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00"/>
  </bookViews>
  <sheets>
    <sheet name="Cuadro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1" l="1"/>
  <c r="P19" i="1"/>
  <c r="N19" i="1"/>
  <c r="M19" i="1"/>
  <c r="M4" i="1" l="1"/>
  <c r="O19" i="1" l="1"/>
</calcChain>
</file>

<file path=xl/sharedStrings.xml><?xml version="1.0" encoding="utf-8"?>
<sst xmlns="http://schemas.openxmlformats.org/spreadsheetml/2006/main" count="47" uniqueCount="42">
  <si>
    <t>DATOS TITULAR DEL VIAJE</t>
  </si>
  <si>
    <t>DATOS DEL VIAJE</t>
  </si>
  <si>
    <t>IMPORTE</t>
  </si>
  <si>
    <t>APELLIDO 1</t>
  </si>
  <si>
    <t>APELLIDO 2</t>
  </si>
  <si>
    <t>NOMBRE</t>
  </si>
  <si>
    <t>PUESTO</t>
  </si>
  <si>
    <t>FECHA INICIO</t>
  </si>
  <si>
    <t>FECHA FIN</t>
  </si>
  <si>
    <t>DESTINO</t>
  </si>
  <si>
    <t>MOTIVO</t>
  </si>
  <si>
    <t>TRANSPORTE</t>
  </si>
  <si>
    <t>ALOJAMIENTO</t>
  </si>
  <si>
    <t>VARIOS / TAXIS/ ETC..</t>
  </si>
  <si>
    <t>MEDIO DE PAGO</t>
  </si>
  <si>
    <t>EMVS</t>
  </si>
  <si>
    <t>TOTAL</t>
  </si>
  <si>
    <t>TRIMESTRE 1</t>
  </si>
  <si>
    <t xml:space="preserve">ESCALERA </t>
  </si>
  <si>
    <t>GÓMEZ</t>
  </si>
  <si>
    <t>JERÓNIMO ALBERTO</t>
  </si>
  <si>
    <t>GERENTE</t>
  </si>
  <si>
    <t>GERENCIA</t>
  </si>
  <si>
    <t>ZARAGOZA</t>
  </si>
  <si>
    <t>JORNADAS GRUPO SOCIAL
 AVS 2025</t>
  </si>
  <si>
    <t>PRESIDENTE</t>
  </si>
  <si>
    <t>CONSEJERO DELEGADO</t>
  </si>
  <si>
    <t>DIEGO</t>
  </si>
  <si>
    <t xml:space="preserve">LOZANO </t>
  </si>
  <si>
    <t>GONZÁLEZ</t>
  </si>
  <si>
    <t>ÁLVARO</t>
  </si>
  <si>
    <t>EFECTIVO</t>
  </si>
  <si>
    <t>CANNES</t>
  </si>
  <si>
    <t>FERIA INMOBILIARIA INTERNACIONAL 2025 (MIPIM)</t>
  </si>
  <si>
    <t>PÉREZ</t>
  </si>
  <si>
    <t>NOMBRE UNIDAD ADSCRIPCIÓN</t>
  </si>
  <si>
    <t>MANUTENCIÓN</t>
  </si>
  <si>
    <t xml:space="preserve">NOMBRE /  ÁREA </t>
  </si>
  <si>
    <t>LÓPEZ</t>
  </si>
  <si>
    <t>TRANSFERENCIA BANCARIA +
EFECTIVO + TARJETA BANCARIA</t>
  </si>
  <si>
    <t>TRANSFERENCIA BANCARIA +
EFECTIVO</t>
  </si>
  <si>
    <t>DELEGADO DEL ÁREA DE GOBIERNO DE POLÍTICAS DE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</si>
</sst>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3" borderId="2" xfId="0" applyFill="1" applyBorder="1"/>
    <xf numFmtId="4" fontId="0" fillId="3" borderId="3" xfId="0" applyNumberFormat="1" applyFill="1" applyBorder="1"/>
    <xf numFmtId="4" fontId="0" fillId="3" borderId="4" xfId="0" applyNumberFormat="1" applyFill="1" applyBorder="1"/>
    <xf numFmtId="0" fontId="2" fillId="3" borderId="5" xfId="0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center" vertical="center"/>
    </xf>
    <xf numFmtId="4" fontId="2" fillId="3" borderId="7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14" fontId="2" fillId="3" borderId="8" xfId="0" applyNumberFormat="1" applyFont="1" applyFill="1" applyBorder="1" applyAlignment="1">
      <alignment horizontal="center" vertical="center" wrapText="1"/>
    </xf>
    <xf numFmtId="14" fontId="2" fillId="3" borderId="8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top"/>
    </xf>
    <xf numFmtId="0" fontId="0" fillId="0" borderId="10" xfId="0" applyBorder="1"/>
    <xf numFmtId="0" fontId="0" fillId="0" borderId="1" xfId="0" applyBorder="1" applyAlignment="1">
      <alignment horizontal="center" vertical="center" wrapText="1"/>
    </xf>
    <xf numFmtId="0" fontId="0" fillId="2" borderId="9" xfId="0" applyFill="1" applyBorder="1"/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2" fillId="3" borderId="9" xfId="0" applyNumberFormat="1" applyFont="1" applyFill="1" applyBorder="1" applyAlignment="1">
      <alignment horizontal="center" vertical="center" wrapText="1"/>
    </xf>
    <xf numFmtId="14" fontId="2" fillId="3" borderId="9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4" borderId="8" xfId="0" applyFont="1" applyFill="1" applyBorder="1" applyAlignment="1">
      <alignment vertical="center" textRotation="255" wrapText="1"/>
    </xf>
    <xf numFmtId="2" fontId="0" fillId="0" borderId="0" xfId="0" applyNumberFormat="1"/>
    <xf numFmtId="4" fontId="2" fillId="3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textRotation="255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8"/>
  <sheetViews>
    <sheetView showGridLines="0" tabSelected="1" zoomScaleNormal="100" workbookViewId="0">
      <selection activeCell="G18" sqref="G18"/>
    </sheetView>
  </sheetViews>
  <sheetFormatPr baseColWidth="10" defaultRowHeight="15" x14ac:dyDescent="0.25"/>
  <cols>
    <col min="1" max="1" width="3" customWidth="1"/>
    <col min="2" max="2" width="4.85546875" customWidth="1"/>
    <col min="3" max="3" width="10.28515625" bestFit="1" customWidth="1"/>
    <col min="5" max="5" width="10.85546875" bestFit="1" customWidth="1"/>
    <col min="6" max="6" width="12.7109375" customWidth="1"/>
    <col min="7" max="7" width="14.28515625" bestFit="1" customWidth="1"/>
    <col min="8" max="8" width="32.5703125" bestFit="1" customWidth="1"/>
    <col min="9" max="10" width="10.7109375" bestFit="1" customWidth="1"/>
    <col min="11" max="11" width="12.42578125" bestFit="1" customWidth="1"/>
    <col min="12" max="12" width="29.7109375" bestFit="1" customWidth="1"/>
    <col min="13" max="13" width="12.5703125" bestFit="1" customWidth="1"/>
    <col min="14" max="14" width="13.85546875" customWidth="1"/>
    <col min="15" max="15" width="15" bestFit="1" customWidth="1"/>
    <col min="16" max="16" width="10.5703125" bestFit="1" customWidth="1"/>
    <col min="17" max="17" width="30.5703125" customWidth="1"/>
    <col min="18" max="18" width="41.85546875" customWidth="1"/>
    <col min="19" max="19" width="6.5703125" bestFit="1" customWidth="1"/>
    <col min="20" max="20" width="6.5703125" customWidth="1"/>
  </cols>
  <sheetData>
    <row r="1" spans="2:21" ht="15.75" thickBot="1" x14ac:dyDescent="0.3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2:21" x14ac:dyDescent="0.25">
      <c r="C2" s="31"/>
      <c r="D2" s="42" t="s">
        <v>0</v>
      </c>
      <c r="E2" s="42"/>
      <c r="F2" s="42"/>
      <c r="G2" s="42"/>
      <c r="H2" s="42"/>
      <c r="I2" s="42" t="s">
        <v>1</v>
      </c>
      <c r="J2" s="42"/>
      <c r="K2" s="42"/>
      <c r="L2" s="42"/>
      <c r="M2" s="42" t="s">
        <v>2</v>
      </c>
      <c r="N2" s="42"/>
      <c r="O2" s="42"/>
      <c r="P2" s="42"/>
      <c r="Q2" s="28"/>
    </row>
    <row r="3" spans="2:21" ht="45.75" thickBot="1" x14ac:dyDescent="0.3">
      <c r="C3" s="20" t="s">
        <v>37</v>
      </c>
      <c r="D3" s="19" t="s">
        <v>3</v>
      </c>
      <c r="E3" s="19" t="s">
        <v>4</v>
      </c>
      <c r="F3" s="19" t="s">
        <v>5</v>
      </c>
      <c r="G3" s="19" t="s">
        <v>6</v>
      </c>
      <c r="H3" s="20" t="s">
        <v>35</v>
      </c>
      <c r="I3" s="20" t="s">
        <v>7</v>
      </c>
      <c r="J3" s="19" t="s">
        <v>8</v>
      </c>
      <c r="K3" s="19" t="s">
        <v>9</v>
      </c>
      <c r="L3" s="19" t="s">
        <v>10</v>
      </c>
      <c r="M3" s="19" t="s">
        <v>11</v>
      </c>
      <c r="N3" s="19" t="s">
        <v>12</v>
      </c>
      <c r="O3" s="19" t="s">
        <v>36</v>
      </c>
      <c r="P3" s="20" t="s">
        <v>13</v>
      </c>
      <c r="Q3" s="38" t="s">
        <v>14</v>
      </c>
    </row>
    <row r="4" spans="2:21" ht="30.75" customHeight="1" x14ac:dyDescent="0.25">
      <c r="B4" s="43" t="s">
        <v>17</v>
      </c>
      <c r="C4" s="33" t="s">
        <v>15</v>
      </c>
      <c r="D4" s="27" t="s">
        <v>18</v>
      </c>
      <c r="E4" s="27" t="s">
        <v>19</v>
      </c>
      <c r="F4" s="26" t="s">
        <v>20</v>
      </c>
      <c r="G4" s="26" t="s">
        <v>21</v>
      </c>
      <c r="H4" s="26" t="s">
        <v>22</v>
      </c>
      <c r="I4" s="34">
        <v>45693</v>
      </c>
      <c r="J4" s="35">
        <v>45694</v>
      </c>
      <c r="K4" s="26" t="s">
        <v>23</v>
      </c>
      <c r="L4" s="26" t="s">
        <v>24</v>
      </c>
      <c r="M4" s="36">
        <f>46.7+59.5</f>
        <v>106.2</v>
      </c>
      <c r="N4" s="36">
        <v>109</v>
      </c>
      <c r="O4" s="36"/>
      <c r="P4" s="36">
        <v>11.75</v>
      </c>
      <c r="Q4" s="37" t="s">
        <v>39</v>
      </c>
    </row>
    <row r="5" spans="2:21" ht="30.75" customHeight="1" x14ac:dyDescent="0.25">
      <c r="B5" s="43"/>
      <c r="C5" s="33" t="s">
        <v>15</v>
      </c>
      <c r="D5" s="27" t="s">
        <v>38</v>
      </c>
      <c r="E5" s="27" t="s">
        <v>29</v>
      </c>
      <c r="F5" s="26" t="s">
        <v>30</v>
      </c>
      <c r="G5" s="26" t="s">
        <v>25</v>
      </c>
      <c r="H5" s="26" t="s">
        <v>41</v>
      </c>
      <c r="I5" s="34">
        <v>45726</v>
      </c>
      <c r="J5" s="35">
        <v>45730</v>
      </c>
      <c r="K5" s="26" t="s">
        <v>32</v>
      </c>
      <c r="L5" s="26" t="s">
        <v>33</v>
      </c>
      <c r="M5" s="36"/>
      <c r="N5" s="36"/>
      <c r="O5" s="36">
        <v>205.5</v>
      </c>
      <c r="P5" s="36"/>
      <c r="Q5" s="37" t="s">
        <v>31</v>
      </c>
      <c r="R5" s="40"/>
      <c r="S5" s="40"/>
      <c r="T5" s="40"/>
      <c r="U5" s="40"/>
    </row>
    <row r="6" spans="2:21" ht="30.75" customHeight="1" x14ac:dyDescent="0.25">
      <c r="B6" s="43"/>
      <c r="C6" s="33" t="s">
        <v>15</v>
      </c>
      <c r="D6" s="27" t="s">
        <v>28</v>
      </c>
      <c r="E6" s="27" t="s">
        <v>34</v>
      </c>
      <c r="F6" s="26" t="s">
        <v>27</v>
      </c>
      <c r="G6" s="26" t="s">
        <v>26</v>
      </c>
      <c r="H6" s="26" t="s">
        <v>26</v>
      </c>
      <c r="I6" s="34">
        <v>45726</v>
      </c>
      <c r="J6" s="35">
        <v>45730</v>
      </c>
      <c r="K6" s="26" t="s">
        <v>32</v>
      </c>
      <c r="L6" s="26" t="s">
        <v>33</v>
      </c>
      <c r="M6" s="36">
        <v>550.75</v>
      </c>
      <c r="N6" s="41">
        <v>1546.65</v>
      </c>
      <c r="O6" s="36"/>
      <c r="P6" s="36">
        <v>114</v>
      </c>
      <c r="Q6" s="37" t="s">
        <v>40</v>
      </c>
    </row>
    <row r="7" spans="2:21" ht="30.75" customHeight="1" x14ac:dyDescent="0.25">
      <c r="B7" s="43"/>
      <c r="C7" s="30"/>
      <c r="D7" s="1"/>
      <c r="E7" s="1"/>
      <c r="F7" s="2"/>
      <c r="G7" s="2"/>
      <c r="H7" s="2"/>
      <c r="I7" s="3"/>
      <c r="J7" s="3"/>
      <c r="K7" s="2"/>
      <c r="L7" s="2"/>
      <c r="M7" s="36"/>
      <c r="N7" s="36"/>
      <c r="O7" s="36"/>
      <c r="P7" s="36"/>
      <c r="Q7" s="5"/>
    </row>
    <row r="8" spans="2:21" ht="30.75" customHeight="1" x14ac:dyDescent="0.25">
      <c r="B8" s="43"/>
      <c r="C8" s="30"/>
      <c r="D8" s="1"/>
      <c r="E8" s="1"/>
      <c r="F8" s="2"/>
      <c r="G8" s="2"/>
      <c r="H8" s="2"/>
      <c r="I8" s="3"/>
      <c r="J8" s="4"/>
      <c r="K8" s="2"/>
      <c r="L8" s="2"/>
      <c r="M8" s="36"/>
      <c r="N8" s="36"/>
      <c r="O8" s="36"/>
      <c r="P8" s="36"/>
      <c r="Q8" s="5"/>
    </row>
    <row r="9" spans="2:21" ht="15.75" thickBot="1" x14ac:dyDescent="0.3">
      <c r="B9" s="39"/>
      <c r="C9" s="32"/>
      <c r="D9" s="19"/>
      <c r="E9" s="19"/>
      <c r="F9" s="20"/>
      <c r="G9" s="20"/>
      <c r="H9" s="20"/>
      <c r="I9" s="21"/>
      <c r="J9" s="22"/>
      <c r="K9" s="20"/>
      <c r="L9" s="20"/>
      <c r="M9" s="23"/>
      <c r="N9" s="23"/>
      <c r="O9" s="23"/>
      <c r="P9" s="24"/>
      <c r="Q9" s="25"/>
    </row>
    <row r="10" spans="2:21" x14ac:dyDescent="0.25"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8"/>
    </row>
    <row r="11" spans="2:21" x14ac:dyDescent="0.25"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8"/>
    </row>
    <row r="12" spans="2:21" x14ac:dyDescent="0.2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8"/>
    </row>
    <row r="13" spans="2:21" x14ac:dyDescent="0.25"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8"/>
    </row>
    <row r="14" spans="2:21" x14ac:dyDescent="0.25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8"/>
    </row>
    <row r="15" spans="2:21" x14ac:dyDescent="0.25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</row>
    <row r="16" spans="2:21" x14ac:dyDescent="0.2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8"/>
    </row>
    <row r="17" spans="3:17" ht="15.75" thickBot="1" x14ac:dyDescent="0.3">
      <c r="C17" s="6"/>
      <c r="Q17" s="7" t="s">
        <v>16</v>
      </c>
    </row>
    <row r="18" spans="3:17" x14ac:dyDescent="0.25">
      <c r="I18" s="8"/>
      <c r="J18" s="8"/>
      <c r="L18" s="9"/>
      <c r="M18" s="10"/>
      <c r="N18" s="10"/>
      <c r="O18" s="10"/>
      <c r="P18" s="10"/>
      <c r="Q18" s="11"/>
    </row>
    <row r="19" spans="3:17" ht="15.75" thickBot="1" x14ac:dyDescent="0.3">
      <c r="I19" s="8"/>
      <c r="J19" s="8"/>
      <c r="L19" s="12"/>
      <c r="M19" s="13">
        <f>SUM(M4:M18)</f>
        <v>656.95</v>
      </c>
      <c r="N19" s="13">
        <f>SUM(N4:N18)</f>
        <v>1655.65</v>
      </c>
      <c r="O19" s="13">
        <f>SUM(O4:O9)</f>
        <v>205.5</v>
      </c>
      <c r="P19" s="13">
        <f>SUM(P4:P9)</f>
        <v>125.75</v>
      </c>
      <c r="Q19" s="14">
        <f>+P19+O19+N19+M19</f>
        <v>2643.8500000000004</v>
      </c>
    </row>
    <row r="20" spans="3:17" x14ac:dyDescent="0.25">
      <c r="I20" s="8"/>
      <c r="J20" s="8"/>
    </row>
    <row r="21" spans="3:17" x14ac:dyDescent="0.25">
      <c r="I21" s="8"/>
      <c r="J21" s="8"/>
      <c r="Q21" s="15"/>
    </row>
    <row r="38" spans="15:15" x14ac:dyDescent="0.25">
      <c r="O38" s="16"/>
    </row>
  </sheetData>
  <mergeCells count="4">
    <mergeCell ref="D2:H2"/>
    <mergeCell ref="I2:L2"/>
    <mergeCell ref="M2:P2"/>
    <mergeCell ref="B4:B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29C949E-CD99-4BD4-9ACC-CD010BCF1ED0}"/>
</file>

<file path=customXml/itemProps2.xml><?xml version="1.0" encoding="utf-8"?>
<ds:datastoreItem xmlns:ds="http://schemas.openxmlformats.org/officeDocument/2006/customXml" ds:itemID="{12E29BA9-8D85-4EE5-AE28-1110E55A3C8F}"/>
</file>

<file path=customXml/itemProps3.xml><?xml version="1.0" encoding="utf-8"?>
<ds:datastoreItem xmlns:ds="http://schemas.openxmlformats.org/officeDocument/2006/customXml" ds:itemID="{F7E813E7-1FFD-436A-847E-8C2A268EB1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2025-04-08T11:39:01Z</dcterms:created>
  <dcterms:modified xsi:type="dcterms:W3CDTF">2025-04-08T11:39:09Z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</Properties>
</file>