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50"/>
  </bookViews>
  <sheets>
    <sheet name="Resumen Perfil" sheetId="1" r:id="rId1"/>
    <sheet name="Viviendas" sheetId="2" r:id="rId2"/>
  </sheets>
  <definedNames>
    <definedName name="_xlnm.Print_Area" localSheetId="0">'Resumen Perfil'!$A$1:$N$71</definedName>
    <definedName name="_xlnm.Print_Area" localSheetId="1">Viviendas!$A$1:$I$21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C13" i="2" s="1"/>
  <c r="C15" i="2"/>
  <c r="C14" i="2"/>
  <c r="C12" i="2"/>
  <c r="D62" i="1"/>
  <c r="D47" i="1"/>
  <c r="D37" i="1"/>
  <c r="D32" i="1"/>
  <c r="D24" i="1"/>
  <c r="C13" i="1"/>
  <c r="E45" i="1" s="1"/>
  <c r="E60" i="1" l="1"/>
  <c r="E61" i="1"/>
  <c r="E28" i="1"/>
  <c r="E29" i="1"/>
  <c r="E64" i="1"/>
  <c r="E41" i="1"/>
  <c r="E42" i="1"/>
  <c r="E23" i="1"/>
  <c r="E46" i="1"/>
  <c r="E21" i="1"/>
  <c r="E30" i="1"/>
  <c r="E20" i="1"/>
  <c r="E31" i="1"/>
  <c r="E50" i="1"/>
  <c r="E52" i="1"/>
  <c r="E22" i="1"/>
  <c r="E36" i="1"/>
  <c r="E59" i="1"/>
  <c r="E43" i="1"/>
  <c r="E55" i="1"/>
  <c r="C9" i="2"/>
  <c r="E18" i="1"/>
  <c r="E26" i="1"/>
  <c r="E34" i="1"/>
  <c r="E44" i="1"/>
  <c r="E56" i="1"/>
  <c r="C10" i="2"/>
  <c r="E19" i="1"/>
  <c r="E27" i="1"/>
  <c r="E35" i="1"/>
  <c r="C11" i="2"/>
  <c r="E32" i="1" l="1"/>
  <c r="E24" i="1"/>
  <c r="E47" i="1"/>
  <c r="E37" i="1"/>
  <c r="C16" i="2"/>
  <c r="E57" i="1"/>
</calcChain>
</file>

<file path=xl/sharedStrings.xml><?xml version="1.0" encoding="utf-8"?>
<sst xmlns="http://schemas.openxmlformats.org/spreadsheetml/2006/main" count="61" uniqueCount="61">
  <si>
    <t xml:space="preserve">PERFIL ADJUDICATARIO  90 VIVIENDAS </t>
  </si>
  <si>
    <t>Oferta 246 Viviendas</t>
  </si>
  <si>
    <t xml:space="preserve"> Comisión 16 de mayo de 2024</t>
  </si>
  <si>
    <t>Viviendas adjudicadas:</t>
  </si>
  <si>
    <t>Nº viv</t>
  </si>
  <si>
    <t>Sup. Media</t>
  </si>
  <si>
    <t>Estudio</t>
  </si>
  <si>
    <t>1D</t>
  </si>
  <si>
    <t>2D</t>
  </si>
  <si>
    <t>3D</t>
  </si>
  <si>
    <t>4D</t>
  </si>
  <si>
    <t>Perfil del adjudicatario:</t>
  </si>
  <si>
    <t>U.F.</t>
  </si>
  <si>
    <t>1 miembro</t>
  </si>
  <si>
    <t>2 miembros</t>
  </si>
  <si>
    <t>3 miembros</t>
  </si>
  <si>
    <t>4 miembros</t>
  </si>
  <si>
    <t>5 miembros</t>
  </si>
  <si>
    <t>Más de 5</t>
  </si>
  <si>
    <t>Edad</t>
  </si>
  <si>
    <t>hasta 25 años</t>
  </si>
  <si>
    <t>&gt;25 hasta 35 años</t>
  </si>
  <si>
    <t>&gt;35 hasta 45 años</t>
  </si>
  <si>
    <t>&gt;45 hasta 55 años</t>
  </si>
  <si>
    <t>&gt;55 hasta 65 años</t>
  </si>
  <si>
    <t>&gt;65 años</t>
  </si>
  <si>
    <t>Ingresos</t>
  </si>
  <si>
    <t>&lt; 1 IPREM</t>
  </si>
  <si>
    <t>de 1 a 1,5 IPREM</t>
  </si>
  <si>
    <t>&gt;1,50 IPREM</t>
  </si>
  <si>
    <t>Otras circunstancias</t>
  </si>
  <si>
    <t>Residencia</t>
  </si>
  <si>
    <t>Sin arraigo suficiente</t>
  </si>
  <si>
    <t>Entre 1 y 2 años</t>
  </si>
  <si>
    <t>Entre 2 y 5 años</t>
  </si>
  <si>
    <t>Entre 6 y 9 años</t>
  </si>
  <si>
    <t>Entre 10 y 13 años</t>
  </si>
  <si>
    <t>Mas de 14 años</t>
  </si>
  <si>
    <t>Familia numerosa</t>
  </si>
  <si>
    <t>Familia monoparental</t>
  </si>
  <si>
    <t>Discapacidad</t>
  </si>
  <si>
    <t>Entre 33 y 64%</t>
  </si>
  <si>
    <t>&gt;64%</t>
  </si>
  <si>
    <t>Vulnerabilidad</t>
  </si>
  <si>
    <t>Situación de calle o alojamiento institucional temporal</t>
  </si>
  <si>
    <t>Notificado perdida de vivienda</t>
  </si>
  <si>
    <t>Vivienda inadecuada: graves deficiencias o hacinamiento</t>
  </si>
  <si>
    <t>Vg</t>
  </si>
  <si>
    <t>90  VIVIENDAS ADJUDICADAS</t>
  </si>
  <si>
    <t>Distribución por Distritos</t>
  </si>
  <si>
    <t>Comisión 16 de mayo de 2024</t>
  </si>
  <si>
    <t>Total</t>
  </si>
  <si>
    <t>CARABANCHEL</t>
  </si>
  <si>
    <t>LATINA</t>
  </si>
  <si>
    <t>PUENTE DE VALLECAS</t>
  </si>
  <si>
    <t>USERA</t>
  </si>
  <si>
    <t>VALLECAS VILLA</t>
  </si>
  <si>
    <t>VICALVARO</t>
  </si>
  <si>
    <t>VILLAVERDE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</si>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</sst>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7" fillId="0" borderId="1" xfId="2" applyFont="1" applyFill="1" applyBorder="1" applyAlignment="1">
      <alignment horizontal="center" wrapText="1"/>
    </xf>
    <xf numFmtId="2" fontId="7" fillId="0" borderId="2" xfId="3" applyNumberFormat="1" applyFont="1" applyFill="1" applyBorder="1" applyAlignment="1">
      <alignment horizontal="center" wrapText="1"/>
    </xf>
    <xf numFmtId="0" fontId="8" fillId="0" borderId="3" xfId="3" applyFont="1" applyFill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/>
    <xf numFmtId="10" fontId="5" fillId="0" borderId="0" xfId="0" applyNumberFormat="1" applyFont="1" applyBorder="1"/>
    <xf numFmtId="10" fontId="5" fillId="0" borderId="0" xfId="0" applyNumberFormat="1" applyFont="1" applyFill="1" applyBorder="1"/>
    <xf numFmtId="0" fontId="9" fillId="0" borderId="0" xfId="0" applyFont="1" applyBorder="1"/>
    <xf numFmtId="0" fontId="3" fillId="0" borderId="0" xfId="0" applyFont="1"/>
    <xf numFmtId="10" fontId="3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0" xfId="4" applyFont="1" applyFill="1" applyBorder="1" applyAlignment="1">
      <alignment horizontal="right" wrapText="1"/>
    </xf>
    <xf numFmtId="0" fontId="5" fillId="0" borderId="0" xfId="0" applyFont="1" applyFill="1" applyBorder="1"/>
    <xf numFmtId="10" fontId="5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indent="1"/>
    </xf>
    <xf numFmtId="0" fontId="0" fillId="3" borderId="0" xfId="0" applyFont="1" applyFill="1" applyAlignment="1">
      <alignment vertical="center"/>
    </xf>
    <xf numFmtId="0" fontId="2" fillId="4" borderId="4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horizontal="left" vertical="center" wrapText="1" indent="1"/>
    </xf>
    <xf numFmtId="0" fontId="13" fillId="0" borderId="6" xfId="5" applyFont="1" applyFill="1" applyBorder="1" applyAlignment="1">
      <alignment horizontal="center" vertical="center" wrapText="1"/>
    </xf>
    <xf numFmtId="10" fontId="0" fillId="3" borderId="0" xfId="1" applyNumberFormat="1" applyFont="1" applyFill="1" applyAlignment="1">
      <alignment horizontal="center" vertical="center"/>
    </xf>
    <xf numFmtId="0" fontId="2" fillId="4" borderId="7" xfId="5" applyFont="1" applyFill="1" applyBorder="1" applyAlignment="1">
      <alignment horizontal="left" vertical="center" wrapText="1" indent="1"/>
    </xf>
    <xf numFmtId="0" fontId="2" fillId="4" borderId="8" xfId="5" applyFont="1" applyFill="1" applyBorder="1" applyAlignment="1">
      <alignment horizontal="center" vertical="center" wrapText="1"/>
    </xf>
    <xf numFmtId="10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indent="1"/>
    </xf>
    <xf numFmtId="0" fontId="0" fillId="3" borderId="0" xfId="0" applyFont="1" applyFill="1"/>
    <xf numFmtId="0" fontId="0" fillId="3" borderId="0" xfId="0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6">
    <cellStyle name="Normal" xfId="0" builtinId="0"/>
    <cellStyle name="Normal_A.prioriaria" xfId="4"/>
    <cellStyle name="Normal_Hoja1" xfId="5"/>
    <cellStyle name="Normal_Resumen Perfil_1" xfId="3"/>
    <cellStyle name="Normal_Resumen Perfil_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Perfil'!$E$18:$E$23</c:f>
              <c:numCache>
                <c:formatCode>0.00%</c:formatCode>
                <c:ptCount val="6"/>
                <c:pt idx="0">
                  <c:v>0</c:v>
                </c:pt>
                <c:pt idx="1">
                  <c:v>0.18888888888888888</c:v>
                </c:pt>
                <c:pt idx="2">
                  <c:v>0.17777777777777778</c:v>
                </c:pt>
                <c:pt idx="3">
                  <c:v>0.46666666666666667</c:v>
                </c:pt>
                <c:pt idx="4">
                  <c:v>0.13333333333333333</c:v>
                </c:pt>
                <c:pt idx="5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3-4095-A7AB-A97E10C41829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Perfil'!$D$18:$D$23</c:f>
              <c:numCache>
                <c:formatCode>General</c:formatCode>
                <c:ptCount val="6"/>
                <c:pt idx="0" formatCode="0">
                  <c:v>0</c:v>
                </c:pt>
                <c:pt idx="1">
                  <c:v>17</c:v>
                </c:pt>
                <c:pt idx="2">
                  <c:v>16</c:v>
                </c:pt>
                <c:pt idx="3">
                  <c:v>42</c:v>
                </c:pt>
                <c:pt idx="4">
                  <c:v>12</c:v>
                </c:pt>
                <c:pt idx="5" formatCode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3-4095-A7AB-A97E10C4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Perfil'!$E$26:$E$31</c:f>
              <c:numCache>
                <c:formatCode>0.00%</c:formatCode>
                <c:ptCount val="6"/>
                <c:pt idx="0">
                  <c:v>1.1111111111111112E-2</c:v>
                </c:pt>
                <c:pt idx="1">
                  <c:v>0.37777777777777777</c:v>
                </c:pt>
                <c:pt idx="2">
                  <c:v>0.32222222222222224</c:v>
                </c:pt>
                <c:pt idx="3">
                  <c:v>0.22222222222222221</c:v>
                </c:pt>
                <c:pt idx="4">
                  <c:v>5.5555555555555552E-2</c:v>
                </c:pt>
                <c:pt idx="5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1-4BA5-B64C-F8E16BCA0304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Perfil'!$D$26:$D$31</c:f>
              <c:numCache>
                <c:formatCode>General</c:formatCode>
                <c:ptCount val="6"/>
                <c:pt idx="0">
                  <c:v>1</c:v>
                </c:pt>
                <c:pt idx="1">
                  <c:v>34</c:v>
                </c:pt>
                <c:pt idx="2">
                  <c:v>29</c:v>
                </c:pt>
                <c:pt idx="3">
                  <c:v>20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1-4BA5-B64C-F8E16BCA0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403334398474E-2"/>
          <c:y val="0.16801121450727749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5.1870877721988479E-2"/>
                  <c:y val="-3.210808876163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DB-4D14-80B1-C4EC55F671E1}"/>
                </c:ext>
              </c:extLst>
            </c:dLbl>
            <c:dLbl>
              <c:idx val="1"/>
              <c:layout>
                <c:manualLayout>
                  <c:x val="8.0193821274520502E-2"/>
                  <c:y val="0.19113934621808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DB-4D14-80B1-C4EC55F671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Perfil'!$E$34:$E$36</c:f>
              <c:numCache>
                <c:formatCode>0.00%</c:formatCode>
                <c:ptCount val="3"/>
                <c:pt idx="0">
                  <c:v>7.7777777777777779E-2</c:v>
                </c:pt>
                <c:pt idx="1">
                  <c:v>1.1111111111111112E-2</c:v>
                </c:pt>
                <c:pt idx="2">
                  <c:v>0.91111111111111109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DB-4D14-80B1-C4EC55F671E1}"/>
            </c:ext>
          </c:extLst>
        </c:ser>
        <c:ser>
          <c:idx val="0"/>
          <c:order val="1"/>
          <c:explosion val="25"/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Perfil'!$D$34:$D$36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DB-4D14-80B1-C4EC55F6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97-4BF6-947B-CF3A01D955CE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97-4BF6-947B-CF3A01D955CE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97-4BF6-947B-CF3A01D955CE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97-4BF6-947B-CF3A01D955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Perfil'!$E$41:$E$46</c:f>
              <c:numCache>
                <c:formatCode>0.00%</c:formatCode>
                <c:ptCount val="6"/>
                <c:pt idx="0">
                  <c:v>2.2222222222222223E-2</c:v>
                </c:pt>
                <c:pt idx="1">
                  <c:v>2.2222222222222223E-2</c:v>
                </c:pt>
                <c:pt idx="2">
                  <c:v>0.1111111111111111</c:v>
                </c:pt>
                <c:pt idx="3">
                  <c:v>0.14444444444444443</c:v>
                </c:pt>
                <c:pt idx="4">
                  <c:v>7.7777777777777779E-2</c:v>
                </c:pt>
                <c:pt idx="5">
                  <c:v>0.62222222222222223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97-4BF6-947B-CF3A01D955CE}"/>
            </c:ext>
          </c:extLst>
        </c:ser>
        <c:ser>
          <c:idx val="0"/>
          <c:order val="1"/>
          <c:explosion val="25"/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97-4BF6-947B-CF3A01D95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47-41C7-B719-E2F405E3A540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47-41C7-B719-E2F405E3A540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47-41C7-B719-E2F405E3A540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7-41C7-B719-E2F405E3A5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Perfil'!$C$54:$C$56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Perfil'!$E$54:$E$56</c:f>
              <c:numCache>
                <c:formatCode>0.00%</c:formatCode>
                <c:ptCount val="3"/>
                <c:pt idx="1">
                  <c:v>0.1111111111111111</c:v>
                </c:pt>
                <c:pt idx="2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7-41C7-B719-E2F405E3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36A1-4200-AEA8-7276F8C921A2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3-36A1-4200-AEA8-7276F8C921A2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A1-4200-AEA8-7276F8C921A2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A1-4200-AEA8-7276F8C921A2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A1-4200-AEA8-7276F8C921A2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A1-4200-AEA8-7276F8C921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Perfil'!$E$59:$E$61</c:f>
              <c:numCache>
                <c:formatCode>0.00%</c:formatCode>
                <c:ptCount val="3"/>
                <c:pt idx="0">
                  <c:v>0</c:v>
                </c:pt>
                <c:pt idx="1">
                  <c:v>2.2222222222222223E-2</c:v>
                </c:pt>
                <c:pt idx="2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A1-4200-AEA8-7276F8C92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Viviendas!$A$9:$A$15</c:f>
              <c:strCache>
                <c:ptCount val="7"/>
                <c:pt idx="0">
                  <c:v>CARABANCHEL</c:v>
                </c:pt>
                <c:pt idx="1">
                  <c:v>LATINA</c:v>
                </c:pt>
                <c:pt idx="2">
                  <c:v>PUENTE DE VALLECAS</c:v>
                </c:pt>
                <c:pt idx="3">
                  <c:v>USERA</c:v>
                </c:pt>
                <c:pt idx="4">
                  <c:v>VALLECAS VILLA</c:v>
                </c:pt>
                <c:pt idx="5">
                  <c:v>VICALVARO</c:v>
                </c:pt>
                <c:pt idx="6">
                  <c:v>VILLAVERDE</c:v>
                </c:pt>
              </c:strCache>
            </c:strRef>
          </c:cat>
          <c:val>
            <c:numRef>
              <c:f>Viviendas!$C$9:$C$15</c:f>
              <c:numCache>
                <c:formatCode>0.00%</c:formatCode>
                <c:ptCount val="7"/>
                <c:pt idx="0">
                  <c:v>2.2222222222222223E-2</c:v>
                </c:pt>
                <c:pt idx="1">
                  <c:v>1.1111111111111112E-2</c:v>
                </c:pt>
                <c:pt idx="2">
                  <c:v>4.4444444444444446E-2</c:v>
                </c:pt>
                <c:pt idx="3">
                  <c:v>1.1111111111111112E-2</c:v>
                </c:pt>
                <c:pt idx="4">
                  <c:v>1.1111111111111112E-2</c:v>
                </c:pt>
                <c:pt idx="5">
                  <c:v>0.88888888888888884</c:v>
                </c:pt>
                <c:pt idx="6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3-4839-8021-FF62D1A8E2FB}"/>
            </c:ext>
          </c:extLst>
        </c:ser>
        <c:ser>
          <c:idx val="0"/>
          <c:order val="1"/>
          <c:explosion val="25"/>
          <c:cat>
            <c:strRef>
              <c:f>Viviendas!$A$9:$A$15</c:f>
              <c:strCache>
                <c:ptCount val="7"/>
                <c:pt idx="0">
                  <c:v>CARABANCHEL</c:v>
                </c:pt>
                <c:pt idx="1">
                  <c:v>LATINA</c:v>
                </c:pt>
                <c:pt idx="2">
                  <c:v>PUENTE DE VALLECAS</c:v>
                </c:pt>
                <c:pt idx="3">
                  <c:v>USERA</c:v>
                </c:pt>
                <c:pt idx="4">
                  <c:v>VALLECAS VILLA</c:v>
                </c:pt>
                <c:pt idx="5">
                  <c:v>VICALVARO</c:v>
                </c:pt>
                <c:pt idx="6">
                  <c:v>VILLAVERDE</c:v>
                </c:pt>
              </c:strCache>
            </c:strRef>
          </c:cat>
          <c:val>
            <c:numRef>
              <c:f>Viviendas!$B$9:$B$15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80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3-4839-8021-FF62D1A8E2FB}"/>
            </c:ext>
          </c:extLst>
        </c:ser>
        <c:ser>
          <c:idx val="1"/>
          <c:order val="2"/>
          <c:explosion val="25"/>
          <c:cat>
            <c:strRef>
              <c:f>Viviendas!$A$9:$A$15</c:f>
              <c:strCache>
                <c:ptCount val="7"/>
                <c:pt idx="0">
                  <c:v>CARABANCHEL</c:v>
                </c:pt>
                <c:pt idx="1">
                  <c:v>LATINA</c:v>
                </c:pt>
                <c:pt idx="2">
                  <c:v>PUENTE DE VALLECAS</c:v>
                </c:pt>
                <c:pt idx="3">
                  <c:v>USERA</c:v>
                </c:pt>
                <c:pt idx="4">
                  <c:v>VALLECAS VILLA</c:v>
                </c:pt>
                <c:pt idx="5">
                  <c:v>VICALVARO</c:v>
                </c:pt>
                <c:pt idx="6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3-4839-8021-FF62D1A8E2FB}"/>
            </c:ext>
          </c:extLst>
        </c:ser>
        <c:ser>
          <c:idx val="2"/>
          <c:order val="3"/>
          <c:explosion val="25"/>
          <c:cat>
            <c:strRef>
              <c:f>Viviendas!$A$9:$A$15</c:f>
              <c:strCache>
                <c:ptCount val="7"/>
                <c:pt idx="0">
                  <c:v>CARABANCHEL</c:v>
                </c:pt>
                <c:pt idx="1">
                  <c:v>LATINA</c:v>
                </c:pt>
                <c:pt idx="2">
                  <c:v>PUENTE DE VALLECAS</c:v>
                </c:pt>
                <c:pt idx="3">
                  <c:v>USERA</c:v>
                </c:pt>
                <c:pt idx="4">
                  <c:v>VALLECAS VILLA</c:v>
                </c:pt>
                <c:pt idx="5">
                  <c:v>VICALVARO</c:v>
                </c:pt>
                <c:pt idx="6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3-4839-8021-FF62D1A8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0</xdr:rowOff>
    </xdr:from>
    <xdr:to>
      <xdr:col>13</xdr:col>
      <xdr:colOff>466725</xdr:colOff>
      <xdr:row>10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10</xdr:row>
      <xdr:rowOff>161925</xdr:rowOff>
    </xdr:from>
    <xdr:to>
      <xdr:col>13</xdr:col>
      <xdr:colOff>466725</xdr:colOff>
      <xdr:row>22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22</xdr:row>
      <xdr:rowOff>28575</xdr:rowOff>
    </xdr:from>
    <xdr:to>
      <xdr:col>13</xdr:col>
      <xdr:colOff>466725</xdr:colOff>
      <xdr:row>31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31</xdr:row>
      <xdr:rowOff>38100</xdr:rowOff>
    </xdr:from>
    <xdr:to>
      <xdr:col>13</xdr:col>
      <xdr:colOff>457200</xdr:colOff>
      <xdr:row>44</xdr:row>
      <xdr:rowOff>9524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44</xdr:row>
      <xdr:rowOff>28575</xdr:rowOff>
    </xdr:from>
    <xdr:to>
      <xdr:col>13</xdr:col>
      <xdr:colOff>485775</xdr:colOff>
      <xdr:row>56</xdr:row>
      <xdr:rowOff>104775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114300</xdr:rowOff>
    </xdr:from>
    <xdr:to>
      <xdr:col>13</xdr:col>
      <xdr:colOff>609600</xdr:colOff>
      <xdr:row>69</xdr:row>
      <xdr:rowOff>38100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0</xdr:colOff>
      <xdr:row>15</xdr:row>
      <xdr:rowOff>0</xdr:rowOff>
    </xdr:to>
    <xdr:graphicFrame macro="">
      <xdr:nvGraphicFramePr>
        <xdr:cNvPr id="2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topLeftCell="A16" zoomScaleNormal="100" workbookViewId="0">
      <selection activeCell="O26" sqref="O26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7109375" customWidth="1"/>
    <col min="10" max="10" width="5.7109375" customWidth="1"/>
    <col min="11" max="11" width="3.7109375" customWidth="1"/>
  </cols>
  <sheetData>
    <row r="1" spans="1:15" s="2" customFormat="1" ht="24" customHeight="1" x14ac:dyDescent="0.25">
      <c r="A1" s="51" t="s">
        <v>0</v>
      </c>
      <c r="B1" s="51"/>
      <c r="C1" s="51"/>
      <c r="D1" s="51"/>
      <c r="E1" s="51"/>
      <c r="F1" s="51"/>
      <c r="G1" s="48"/>
      <c r="H1" s="1"/>
      <c r="I1" s="1"/>
      <c r="J1" s="1"/>
      <c r="K1" s="1"/>
      <c r="L1" s="1"/>
      <c r="M1" s="1"/>
      <c r="N1" s="1"/>
    </row>
    <row r="2" spans="1:15" ht="15" customHeight="1" x14ac:dyDescent="0.25">
      <c r="A2" s="48"/>
      <c r="B2" s="48"/>
      <c r="C2" s="51" t="s">
        <v>1</v>
      </c>
      <c r="D2" s="48"/>
      <c r="E2" s="48"/>
      <c r="F2" s="48"/>
      <c r="G2" s="48"/>
      <c r="H2" s="3"/>
      <c r="I2" s="3"/>
      <c r="J2" s="3"/>
      <c r="K2" s="3"/>
      <c r="L2" s="3"/>
      <c r="M2" s="3"/>
      <c r="N2" s="3"/>
    </row>
    <row r="3" spans="1:15" ht="15" customHeight="1" x14ac:dyDescent="0.25">
      <c r="A3" s="48"/>
      <c r="B3" s="48"/>
      <c r="C3" s="51"/>
      <c r="D3" s="48"/>
      <c r="E3" s="48"/>
      <c r="F3" s="48"/>
      <c r="G3" s="48"/>
      <c r="H3" s="3"/>
      <c r="I3" s="3"/>
      <c r="J3" s="3"/>
      <c r="K3" s="3"/>
      <c r="L3" s="3"/>
      <c r="M3" s="3"/>
      <c r="N3" s="3"/>
    </row>
    <row r="4" spans="1:15" ht="15" customHeight="1" x14ac:dyDescent="0.25">
      <c r="A4" s="51" t="s">
        <v>2</v>
      </c>
      <c r="B4" s="51"/>
      <c r="C4" s="51"/>
      <c r="D4" s="51"/>
      <c r="E4" s="51"/>
      <c r="F4" s="51"/>
      <c r="G4" s="48"/>
      <c r="H4" s="3"/>
      <c r="I4" s="3"/>
      <c r="J4" s="3"/>
      <c r="K4" s="3"/>
      <c r="L4" s="3"/>
      <c r="M4" s="3"/>
      <c r="N4" s="3"/>
    </row>
    <row r="5" spans="1:15" ht="15.75" x14ac:dyDescent="0.25">
      <c r="A5" s="4"/>
      <c r="B5" s="4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</row>
    <row r="6" spans="1:15" ht="15.75" x14ac:dyDescent="0.25">
      <c r="A6" s="5" t="s">
        <v>3</v>
      </c>
      <c r="B6" s="4"/>
      <c r="C6" s="4"/>
      <c r="D6" s="4"/>
      <c r="E6" s="3"/>
      <c r="G6" s="4"/>
      <c r="H6" s="3"/>
      <c r="I6" s="3"/>
      <c r="J6" s="3"/>
      <c r="K6" s="3"/>
      <c r="L6" s="3"/>
      <c r="M6" s="3"/>
      <c r="N6" s="3"/>
      <c r="O6" t="s">
        <v>60</v>
      </c>
    </row>
    <row r="7" spans="1:15" ht="15.75" x14ac:dyDescent="0.25">
      <c r="A7" s="4"/>
      <c r="B7" s="4"/>
      <c r="C7" s="6" t="s">
        <v>4</v>
      </c>
      <c r="D7" s="6" t="s">
        <v>5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15.75" x14ac:dyDescent="0.25">
      <c r="A8" s="4"/>
      <c r="B8" s="49" t="s">
        <v>6</v>
      </c>
      <c r="C8" s="8">
        <v>0</v>
      </c>
      <c r="D8" s="9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15.75" x14ac:dyDescent="0.25">
      <c r="A9" s="4"/>
      <c r="B9" s="49" t="s">
        <v>7</v>
      </c>
      <c r="C9" s="8">
        <v>0</v>
      </c>
      <c r="D9" s="9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ht="15.75" x14ac:dyDescent="0.25">
      <c r="A10" s="4"/>
      <c r="B10" s="49" t="s">
        <v>8</v>
      </c>
      <c r="C10" s="8">
        <v>33</v>
      </c>
      <c r="D10" s="9">
        <v>56.272424242424201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ht="15.75" x14ac:dyDescent="0.25">
      <c r="A11" s="4"/>
      <c r="B11" s="49" t="s">
        <v>9</v>
      </c>
      <c r="C11" s="8">
        <v>54</v>
      </c>
      <c r="D11" s="9">
        <v>75.4475925925925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x14ac:dyDescent="0.25">
      <c r="A12" s="4"/>
      <c r="B12" s="49" t="s">
        <v>10</v>
      </c>
      <c r="C12" s="8">
        <v>3</v>
      </c>
      <c r="D12" s="9">
        <v>87.7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14.45" customHeight="1" x14ac:dyDescent="0.25">
      <c r="A13" s="4"/>
      <c r="B13" s="4"/>
      <c r="C13" s="50">
        <f>SUM(C8:C12)</f>
        <v>90</v>
      </c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6" customHeight="1" x14ac:dyDescent="0.25">
      <c r="A14" s="52"/>
      <c r="B14" s="52"/>
      <c r="C14" s="52"/>
      <c r="D14" s="52"/>
      <c r="E14" s="52"/>
      <c r="F14" s="52"/>
      <c r="G14" s="11"/>
      <c r="H14" s="3"/>
      <c r="I14" s="3"/>
      <c r="J14" s="3"/>
      <c r="K14" s="3"/>
      <c r="L14" s="3"/>
      <c r="M14" s="3"/>
      <c r="N14" s="3"/>
    </row>
    <row r="15" spans="1:15" ht="28.9" customHeight="1" x14ac:dyDescent="0.25">
      <c r="A15" s="4"/>
      <c r="B15" s="4"/>
      <c r="C15" s="4"/>
      <c r="D15" s="4"/>
      <c r="E15" s="4"/>
      <c r="F15" s="4"/>
      <c r="G15" s="4"/>
      <c r="H15" s="3"/>
      <c r="I15" s="3"/>
      <c r="J15" s="3"/>
      <c r="K15" s="3"/>
      <c r="L15" s="3"/>
      <c r="M15" s="3"/>
      <c r="N15" s="3"/>
    </row>
    <row r="16" spans="1:15" ht="15.75" x14ac:dyDescent="0.25">
      <c r="A16" s="5" t="s">
        <v>11</v>
      </c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</row>
    <row r="17" spans="1:14" ht="15.75" x14ac:dyDescent="0.25">
      <c r="A17" s="4"/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  <row r="18" spans="1:14" ht="15.75" x14ac:dyDescent="0.25">
      <c r="A18" s="4"/>
      <c r="B18" s="5" t="s">
        <v>12</v>
      </c>
      <c r="C18" s="4" t="s">
        <v>13</v>
      </c>
      <c r="D18" s="12">
        <v>0</v>
      </c>
      <c r="E18" s="13">
        <f t="shared" ref="E18:E23" si="0">D18/$C$13</f>
        <v>0</v>
      </c>
      <c r="F18" s="14"/>
      <c r="G18" s="14"/>
      <c r="H18" s="3"/>
      <c r="I18" s="3"/>
      <c r="J18" s="3"/>
      <c r="K18" s="3"/>
      <c r="L18" s="3"/>
      <c r="M18" s="3"/>
      <c r="N18" s="3"/>
    </row>
    <row r="19" spans="1:14" ht="15.75" x14ac:dyDescent="0.25">
      <c r="A19" s="4"/>
      <c r="B19" s="4"/>
      <c r="C19" s="4" t="s">
        <v>14</v>
      </c>
      <c r="D19">
        <v>17</v>
      </c>
      <c r="E19" s="13">
        <f t="shared" si="0"/>
        <v>0.18888888888888888</v>
      </c>
      <c r="F19" s="13"/>
      <c r="G19" s="13"/>
      <c r="H19" s="3"/>
      <c r="I19" s="3"/>
      <c r="J19" s="3"/>
      <c r="K19" s="3"/>
      <c r="L19" s="3"/>
      <c r="M19" s="3"/>
      <c r="N19" s="3"/>
    </row>
    <row r="20" spans="1:14" ht="15.75" x14ac:dyDescent="0.25">
      <c r="A20" s="4"/>
      <c r="B20" s="4"/>
      <c r="C20" s="15" t="s">
        <v>15</v>
      </c>
      <c r="D20">
        <v>16</v>
      </c>
      <c r="E20" s="13">
        <f t="shared" si="0"/>
        <v>0.17777777777777778</v>
      </c>
      <c r="F20" s="13"/>
      <c r="G20" s="13"/>
      <c r="H20" s="3"/>
      <c r="I20" s="3"/>
      <c r="J20" s="3"/>
      <c r="K20" s="3"/>
      <c r="L20" s="3"/>
      <c r="M20" s="3"/>
      <c r="N20" s="3"/>
    </row>
    <row r="21" spans="1:14" ht="15.75" x14ac:dyDescent="0.25">
      <c r="A21" s="4"/>
      <c r="B21" s="4"/>
      <c r="C21" s="15" t="s">
        <v>16</v>
      </c>
      <c r="D21">
        <v>42</v>
      </c>
      <c r="E21" s="13">
        <f t="shared" si="0"/>
        <v>0.46666666666666667</v>
      </c>
      <c r="F21" s="13"/>
      <c r="G21" s="13"/>
      <c r="H21" s="3"/>
      <c r="I21" s="3"/>
      <c r="J21" s="3"/>
      <c r="K21" s="3"/>
      <c r="L21" s="3"/>
      <c r="M21" s="3"/>
      <c r="N21" s="3"/>
    </row>
    <row r="22" spans="1:14" ht="15.75" x14ac:dyDescent="0.25">
      <c r="A22" s="4"/>
      <c r="B22" s="4"/>
      <c r="C22" s="15" t="s">
        <v>17</v>
      </c>
      <c r="D22">
        <v>12</v>
      </c>
      <c r="E22" s="13">
        <f t="shared" si="0"/>
        <v>0.13333333333333333</v>
      </c>
      <c r="F22" s="13"/>
      <c r="G22" s="13"/>
      <c r="H22" s="3"/>
      <c r="I22" s="3"/>
      <c r="J22" s="3"/>
      <c r="K22" s="3"/>
      <c r="L22" s="3"/>
      <c r="M22" s="3"/>
      <c r="N22" s="3"/>
    </row>
    <row r="23" spans="1:14" ht="15.75" x14ac:dyDescent="0.25">
      <c r="A23" s="4"/>
      <c r="B23" s="4"/>
      <c r="C23" s="15" t="s">
        <v>18</v>
      </c>
      <c r="D23" s="12">
        <v>3</v>
      </c>
      <c r="E23" s="13">
        <f t="shared" si="0"/>
        <v>3.3333333333333333E-2</v>
      </c>
      <c r="F23" s="13"/>
      <c r="G23" s="13"/>
      <c r="H23" s="3"/>
      <c r="I23" s="3"/>
      <c r="J23" s="3"/>
      <c r="K23" s="3"/>
      <c r="L23" s="3"/>
      <c r="M23" s="3"/>
      <c r="N23" s="3"/>
    </row>
    <row r="24" spans="1:14" ht="15.75" x14ac:dyDescent="0.25">
      <c r="A24" s="4"/>
      <c r="B24" s="4"/>
      <c r="C24" s="15"/>
      <c r="D24" s="16">
        <f>SUM(D18:D23)</f>
        <v>90</v>
      </c>
      <c r="E24" s="17">
        <f>SUM(E18:E23)</f>
        <v>1</v>
      </c>
      <c r="F24" s="13"/>
      <c r="G24" s="13"/>
      <c r="H24" s="3"/>
      <c r="I24" s="3"/>
      <c r="J24" s="3"/>
      <c r="K24" s="3"/>
      <c r="L24" s="3"/>
      <c r="M24" s="3"/>
      <c r="N24" s="3"/>
    </row>
    <row r="25" spans="1:14" ht="15.75" x14ac:dyDescent="0.25">
      <c r="A25" s="4"/>
      <c r="B25" s="4"/>
      <c r="C25" s="4"/>
      <c r="D25" s="4"/>
      <c r="E25" s="13"/>
      <c r="F25" s="13"/>
      <c r="G25" s="13"/>
      <c r="H25" s="3"/>
      <c r="I25" s="3"/>
      <c r="J25" s="3"/>
      <c r="K25" s="3"/>
      <c r="L25" s="3"/>
      <c r="M25" s="3"/>
      <c r="N25" s="3"/>
    </row>
    <row r="26" spans="1:14" ht="15.75" x14ac:dyDescent="0.25">
      <c r="A26" s="4"/>
      <c r="B26" s="5" t="s">
        <v>19</v>
      </c>
      <c r="C26" s="15" t="s">
        <v>20</v>
      </c>
      <c r="D26" s="7">
        <v>1</v>
      </c>
      <c r="E26" s="13">
        <f t="shared" ref="E26:E31" si="1">D26/$C$13</f>
        <v>1.1111111111111112E-2</v>
      </c>
      <c r="F26" s="4"/>
      <c r="G26" s="4"/>
      <c r="H26" s="3"/>
      <c r="I26" s="3"/>
      <c r="J26" s="3"/>
      <c r="K26" s="3"/>
      <c r="L26" s="3"/>
      <c r="M26" s="3"/>
      <c r="N26" s="3"/>
    </row>
    <row r="27" spans="1:14" ht="15.75" x14ac:dyDescent="0.25">
      <c r="A27" s="4"/>
      <c r="B27" s="4"/>
      <c r="C27" s="15" t="s">
        <v>21</v>
      </c>
      <c r="D27" s="7">
        <v>34</v>
      </c>
      <c r="E27" s="13">
        <f t="shared" si="1"/>
        <v>0.37777777777777777</v>
      </c>
      <c r="F27" s="4"/>
      <c r="G27" s="4"/>
      <c r="H27" s="3"/>
      <c r="I27" s="3"/>
      <c r="J27" s="3"/>
      <c r="K27" s="3"/>
      <c r="L27" s="3"/>
      <c r="M27" s="3"/>
      <c r="N27" s="3"/>
    </row>
    <row r="28" spans="1:14" ht="15.75" x14ac:dyDescent="0.25">
      <c r="A28" s="4"/>
      <c r="B28" s="4"/>
      <c r="C28" s="15" t="s">
        <v>22</v>
      </c>
      <c r="D28" s="7">
        <v>29</v>
      </c>
      <c r="E28" s="13">
        <f t="shared" si="1"/>
        <v>0.32222222222222224</v>
      </c>
      <c r="F28" s="4"/>
      <c r="G28" s="4"/>
      <c r="H28" s="3"/>
      <c r="I28" s="3"/>
      <c r="J28" s="3"/>
      <c r="K28" s="3"/>
      <c r="L28" s="3"/>
      <c r="M28" s="3"/>
      <c r="N28" s="3"/>
    </row>
    <row r="29" spans="1:14" ht="15.75" x14ac:dyDescent="0.25">
      <c r="A29" s="4"/>
      <c r="B29" s="4"/>
      <c r="C29" s="15" t="s">
        <v>23</v>
      </c>
      <c r="D29" s="7">
        <v>20</v>
      </c>
      <c r="E29" s="13">
        <f t="shared" si="1"/>
        <v>0.22222222222222221</v>
      </c>
      <c r="F29" s="4"/>
      <c r="G29" s="4"/>
      <c r="H29" s="3"/>
      <c r="I29" s="3"/>
      <c r="J29" s="3"/>
      <c r="K29" s="3"/>
      <c r="L29" s="3"/>
      <c r="M29" s="3"/>
      <c r="N29" s="3"/>
    </row>
    <row r="30" spans="1:14" ht="15.75" x14ac:dyDescent="0.25">
      <c r="A30" s="4"/>
      <c r="B30" s="4"/>
      <c r="C30" s="15" t="s">
        <v>24</v>
      </c>
      <c r="D30" s="7">
        <v>5</v>
      </c>
      <c r="E30" s="13">
        <f t="shared" si="1"/>
        <v>5.5555555555555552E-2</v>
      </c>
      <c r="F30" s="4"/>
      <c r="G30" s="4"/>
      <c r="H30" s="3"/>
      <c r="I30" s="3"/>
      <c r="J30" s="3"/>
      <c r="K30" s="3"/>
      <c r="L30" s="3"/>
      <c r="M30" s="3"/>
      <c r="N30" s="3"/>
    </row>
    <row r="31" spans="1:14" ht="15.75" x14ac:dyDescent="0.25">
      <c r="A31" s="4"/>
      <c r="B31" s="4"/>
      <c r="C31" s="15" t="s">
        <v>25</v>
      </c>
      <c r="D31" s="7">
        <v>1</v>
      </c>
      <c r="E31" s="13">
        <f t="shared" si="1"/>
        <v>1.1111111111111112E-2</v>
      </c>
      <c r="F31" s="4"/>
      <c r="G31" s="4"/>
      <c r="H31" s="3"/>
      <c r="I31" s="3"/>
      <c r="J31" s="3"/>
      <c r="K31" s="3"/>
      <c r="L31" s="3"/>
      <c r="M31" s="3"/>
      <c r="N31" s="3"/>
    </row>
    <row r="32" spans="1:14" ht="15.75" x14ac:dyDescent="0.25">
      <c r="A32" s="4"/>
      <c r="B32" s="4"/>
      <c r="C32" s="4"/>
      <c r="D32" s="5">
        <f>SUM(D26:D31)</f>
        <v>90</v>
      </c>
      <c r="E32" s="17">
        <f>SUM(E26:E31)</f>
        <v>1</v>
      </c>
      <c r="F32" s="4"/>
      <c r="G32" s="4"/>
      <c r="H32" s="3"/>
      <c r="I32" s="3"/>
      <c r="J32" s="3"/>
      <c r="K32" s="3"/>
      <c r="L32" s="3"/>
      <c r="M32" s="3"/>
      <c r="N32" s="3"/>
    </row>
    <row r="33" spans="1:14" ht="15.75" x14ac:dyDescent="0.25">
      <c r="A33" s="4"/>
      <c r="B33" s="7"/>
      <c r="C33" s="4"/>
      <c r="D33" s="4"/>
      <c r="E33" s="13"/>
      <c r="F33" s="4"/>
      <c r="G33" s="4"/>
      <c r="H33" s="3"/>
      <c r="I33" s="3"/>
      <c r="J33" s="3"/>
      <c r="K33" s="3"/>
      <c r="L33" s="3"/>
      <c r="M33" s="3"/>
      <c r="N33" s="3"/>
    </row>
    <row r="34" spans="1:14" ht="15.75" x14ac:dyDescent="0.25">
      <c r="A34" s="4"/>
      <c r="B34" s="18" t="s">
        <v>26</v>
      </c>
      <c r="C34" s="15" t="s">
        <v>27</v>
      </c>
      <c r="D34" s="7">
        <v>7</v>
      </c>
      <c r="E34" s="13">
        <f>D34/$C$13</f>
        <v>7.7777777777777779E-2</v>
      </c>
      <c r="F34" s="4"/>
      <c r="G34" s="4"/>
      <c r="H34" s="3"/>
      <c r="I34" s="3"/>
      <c r="J34" s="3"/>
      <c r="K34" s="3"/>
      <c r="L34" s="3"/>
      <c r="M34" s="3"/>
      <c r="N34" s="3"/>
    </row>
    <row r="35" spans="1:14" ht="15.75" x14ac:dyDescent="0.25">
      <c r="A35" s="4"/>
      <c r="B35" s="4"/>
      <c r="C35" s="15" t="s">
        <v>28</v>
      </c>
      <c r="D35" s="7">
        <v>1</v>
      </c>
      <c r="E35" s="13">
        <f>D35/$C$13</f>
        <v>1.1111111111111112E-2</v>
      </c>
      <c r="F35" s="4"/>
      <c r="G35" s="4"/>
      <c r="H35" s="3"/>
      <c r="I35" s="3"/>
      <c r="J35" s="3"/>
      <c r="K35" s="3"/>
      <c r="L35" s="3"/>
      <c r="M35" s="3"/>
      <c r="N35" s="3"/>
    </row>
    <row r="36" spans="1:14" ht="15.75" x14ac:dyDescent="0.25">
      <c r="A36" s="4"/>
      <c r="B36" s="4"/>
      <c r="C36" s="15" t="s">
        <v>29</v>
      </c>
      <c r="D36" s="7">
        <v>82</v>
      </c>
      <c r="E36" s="13">
        <f>D36/$C$13</f>
        <v>0.91111111111111109</v>
      </c>
      <c r="F36" s="4"/>
      <c r="G36" s="4"/>
      <c r="H36" s="3"/>
      <c r="I36" s="3"/>
      <c r="J36" s="3"/>
      <c r="K36" s="3"/>
      <c r="L36" s="3"/>
      <c r="M36" s="3"/>
      <c r="N36" s="3"/>
    </row>
    <row r="37" spans="1:14" ht="15.75" x14ac:dyDescent="0.25">
      <c r="A37" s="4"/>
      <c r="B37" s="4"/>
      <c r="C37" s="15"/>
      <c r="D37" s="5">
        <f>SUM(D34:D36)</f>
        <v>90</v>
      </c>
      <c r="E37" s="17">
        <f>SUM(E34:E36)</f>
        <v>1</v>
      </c>
      <c r="F37" s="4"/>
      <c r="G37" s="4"/>
      <c r="H37" s="3"/>
      <c r="I37" s="3"/>
      <c r="J37" s="3"/>
      <c r="K37" s="3"/>
      <c r="L37" s="3"/>
      <c r="M37" s="3"/>
      <c r="N37" s="3"/>
    </row>
    <row r="38" spans="1:14" ht="15.75" x14ac:dyDescent="0.25">
      <c r="A38" s="4"/>
      <c r="B38" s="7"/>
      <c r="C38" s="4"/>
      <c r="D38" s="4"/>
      <c r="E38" s="13"/>
      <c r="F38" s="4"/>
      <c r="G38" s="4"/>
      <c r="H38" s="3"/>
      <c r="I38" s="3"/>
      <c r="J38" s="3"/>
      <c r="K38" s="3"/>
      <c r="L38" s="3"/>
      <c r="M38" s="3"/>
      <c r="N38" s="3"/>
    </row>
    <row r="39" spans="1:14" ht="15.75" x14ac:dyDescent="0.25">
      <c r="A39" s="19" t="s">
        <v>30</v>
      </c>
      <c r="B39" s="4"/>
      <c r="C39" s="4"/>
      <c r="D39" s="4"/>
      <c r="E39" s="4"/>
      <c r="F39" s="4"/>
      <c r="G39" s="4"/>
      <c r="H39" s="3"/>
      <c r="I39" s="3"/>
      <c r="J39" s="3"/>
      <c r="K39" s="3"/>
      <c r="L39" s="3"/>
      <c r="M39" s="3"/>
      <c r="N39" s="3"/>
    </row>
    <row r="40" spans="1:14" ht="15.75" x14ac:dyDescent="0.25">
      <c r="A40" s="4"/>
      <c r="B40" s="4"/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  <c r="N40" s="3"/>
    </row>
    <row r="41" spans="1:14" ht="15.75" x14ac:dyDescent="0.25">
      <c r="A41" s="4"/>
      <c r="B41" s="5" t="s">
        <v>31</v>
      </c>
      <c r="C41" s="4" t="s">
        <v>32</v>
      </c>
      <c r="D41" s="4">
        <v>2</v>
      </c>
      <c r="E41" s="13">
        <f>D41/C13</f>
        <v>2.2222222222222223E-2</v>
      </c>
      <c r="F41" s="4"/>
      <c r="G41" s="4"/>
      <c r="H41" s="3"/>
      <c r="I41" s="3"/>
      <c r="J41" s="3"/>
      <c r="K41" s="3"/>
      <c r="L41" s="3"/>
      <c r="M41" s="3"/>
      <c r="N41" s="3"/>
    </row>
    <row r="42" spans="1:14" ht="21" customHeight="1" x14ac:dyDescent="0.25">
      <c r="A42" s="4"/>
      <c r="B42" s="16"/>
      <c r="C42" s="4" t="s">
        <v>33</v>
      </c>
      <c r="D42" s="20">
        <v>2</v>
      </c>
      <c r="E42" s="13">
        <f>D42/C13</f>
        <v>2.2222222222222223E-2</v>
      </c>
      <c r="F42" s="4"/>
      <c r="G42" s="4"/>
      <c r="H42" s="3"/>
      <c r="I42" s="3"/>
      <c r="J42" s="3"/>
      <c r="K42" s="3"/>
      <c r="L42" s="3"/>
      <c r="M42" s="3"/>
      <c r="N42" s="3"/>
    </row>
    <row r="43" spans="1:14" ht="15.75" x14ac:dyDescent="0.25">
      <c r="A43" s="4"/>
      <c r="B43" s="7"/>
      <c r="C43" s="4" t="s">
        <v>34</v>
      </c>
      <c r="D43" s="20">
        <v>10</v>
      </c>
      <c r="E43" s="13">
        <f>D43/C13</f>
        <v>0.1111111111111111</v>
      </c>
      <c r="F43" s="4"/>
      <c r="G43" s="4"/>
      <c r="H43" s="3"/>
      <c r="I43" s="3"/>
      <c r="J43" s="3"/>
      <c r="K43" s="3"/>
      <c r="L43" s="3"/>
      <c r="M43" s="3"/>
      <c r="N43" s="3"/>
    </row>
    <row r="44" spans="1:14" ht="15.75" x14ac:dyDescent="0.25">
      <c r="A44" s="4"/>
      <c r="B44" s="7"/>
      <c r="C44" s="4" t="s">
        <v>35</v>
      </c>
      <c r="D44" s="20">
        <v>13</v>
      </c>
      <c r="E44" s="13">
        <f>D44/C13</f>
        <v>0.14444444444444443</v>
      </c>
      <c r="F44" s="4"/>
      <c r="G44" s="4"/>
      <c r="H44" s="3"/>
      <c r="I44" s="3"/>
      <c r="J44" s="3"/>
      <c r="K44" s="3"/>
      <c r="L44" s="3"/>
      <c r="M44" s="3"/>
      <c r="N44" s="3"/>
    </row>
    <row r="45" spans="1:14" ht="15.75" x14ac:dyDescent="0.25">
      <c r="A45" s="4"/>
      <c r="B45" s="7"/>
      <c r="C45" s="4" t="s">
        <v>36</v>
      </c>
      <c r="D45" s="20">
        <v>7</v>
      </c>
      <c r="E45" s="13">
        <f>D45/C13</f>
        <v>7.7777777777777779E-2</v>
      </c>
      <c r="F45" s="4"/>
      <c r="G45" s="4"/>
      <c r="H45" s="3"/>
      <c r="I45" s="3"/>
      <c r="J45" s="3"/>
      <c r="K45" s="3"/>
      <c r="L45" s="3"/>
      <c r="M45" s="3"/>
      <c r="N45" s="3"/>
    </row>
    <row r="46" spans="1:14" ht="15.75" x14ac:dyDescent="0.25">
      <c r="A46" s="4"/>
      <c r="B46" s="7"/>
      <c r="C46" s="4" t="s">
        <v>37</v>
      </c>
      <c r="D46" s="20">
        <v>56</v>
      </c>
      <c r="E46" s="13">
        <f>D46/C13</f>
        <v>0.62222222222222223</v>
      </c>
      <c r="F46" s="4"/>
      <c r="G46" s="4"/>
      <c r="H46" s="3"/>
      <c r="I46" s="3"/>
      <c r="J46" s="3"/>
      <c r="K46" s="3"/>
      <c r="L46" s="3"/>
      <c r="M46" s="3"/>
      <c r="N46" s="3"/>
    </row>
    <row r="47" spans="1:14" ht="15.75" x14ac:dyDescent="0.25">
      <c r="A47" s="4"/>
      <c r="B47" s="7"/>
      <c r="C47" s="4"/>
      <c r="D47" s="5">
        <f>SUM(D41:D46)</f>
        <v>90</v>
      </c>
      <c r="E47" s="17">
        <f>SUM(E41:E46)</f>
        <v>1</v>
      </c>
      <c r="F47" s="4"/>
      <c r="G47" s="4"/>
      <c r="H47" s="3"/>
      <c r="I47" s="3"/>
      <c r="J47" s="3"/>
      <c r="K47" s="3"/>
      <c r="L47" s="3"/>
      <c r="M47" s="3"/>
      <c r="N47" s="3"/>
    </row>
    <row r="48" spans="1:14" ht="15.75" x14ac:dyDescent="0.25">
      <c r="A48" s="4"/>
      <c r="B48" s="7"/>
      <c r="C48" s="4"/>
      <c r="D48" s="5"/>
      <c r="E48" s="17"/>
      <c r="F48" s="4"/>
      <c r="G48" s="4"/>
      <c r="H48" s="3"/>
      <c r="I48" s="3"/>
      <c r="J48" s="3"/>
      <c r="K48" s="3"/>
      <c r="L48" s="3"/>
      <c r="M48" s="3"/>
      <c r="N48" s="3"/>
    </row>
    <row r="49" spans="1:14" ht="6" customHeight="1" x14ac:dyDescent="0.25">
      <c r="A49" s="7"/>
      <c r="B49" s="15"/>
      <c r="C49" s="4"/>
      <c r="D49" s="5"/>
      <c r="E49" s="13"/>
      <c r="F49" s="7"/>
      <c r="G49" s="7"/>
      <c r="H49" s="3"/>
      <c r="I49" s="3"/>
      <c r="J49" s="3"/>
      <c r="K49" s="3"/>
      <c r="L49" s="3"/>
      <c r="M49" s="3"/>
      <c r="N49" s="3"/>
    </row>
    <row r="50" spans="1:14" ht="15.75" x14ac:dyDescent="0.25">
      <c r="A50" s="7"/>
      <c r="B50" s="18" t="s">
        <v>38</v>
      </c>
      <c r="C50" s="4"/>
      <c r="D50" s="4">
        <v>16</v>
      </c>
      <c r="E50" s="13">
        <f>D50/C13</f>
        <v>0.17777777777777778</v>
      </c>
      <c r="F50" s="7"/>
      <c r="G50" s="7"/>
      <c r="H50" s="3"/>
      <c r="I50" s="3"/>
      <c r="J50" s="3"/>
      <c r="K50" s="3"/>
      <c r="L50" s="3"/>
      <c r="M50" s="3"/>
      <c r="N50" s="3"/>
    </row>
    <row r="51" spans="1:14" ht="15.75" x14ac:dyDescent="0.25">
      <c r="A51" s="7"/>
      <c r="B51" s="18"/>
      <c r="C51" s="4"/>
      <c r="D51" s="4"/>
      <c r="E51" s="13"/>
      <c r="F51" s="7"/>
      <c r="G51" s="7"/>
      <c r="H51" s="3"/>
      <c r="I51" s="3"/>
      <c r="J51" s="3"/>
      <c r="K51" s="3"/>
      <c r="L51" s="3"/>
      <c r="M51" s="3"/>
      <c r="N51" s="3"/>
    </row>
    <row r="52" spans="1:14" ht="15.75" x14ac:dyDescent="0.25">
      <c r="A52" s="7"/>
      <c r="B52" s="18" t="s">
        <v>39</v>
      </c>
      <c r="C52" s="4"/>
      <c r="D52" s="4">
        <v>6</v>
      </c>
      <c r="E52" s="13">
        <f>D52/C13</f>
        <v>6.6666666666666666E-2</v>
      </c>
      <c r="F52" s="7"/>
      <c r="G52" s="7"/>
      <c r="H52" s="3"/>
      <c r="I52" s="3"/>
      <c r="J52" s="3"/>
      <c r="K52" s="3"/>
      <c r="L52" s="3"/>
      <c r="M52" s="3"/>
      <c r="N52" s="3"/>
    </row>
    <row r="53" spans="1:14" ht="15.75" x14ac:dyDescent="0.25">
      <c r="A53" s="7"/>
      <c r="B53" s="15"/>
      <c r="C53" s="4"/>
      <c r="D53" s="5"/>
      <c r="E53" s="13"/>
      <c r="F53" s="7"/>
      <c r="G53" s="7"/>
      <c r="H53" s="3"/>
      <c r="I53" s="3"/>
      <c r="J53" s="3"/>
      <c r="K53" s="3"/>
      <c r="L53" s="3"/>
      <c r="M53" s="3"/>
      <c r="N53" s="3"/>
    </row>
    <row r="54" spans="1:14" ht="15.75" x14ac:dyDescent="0.25">
      <c r="A54" s="7"/>
      <c r="B54" s="18" t="s">
        <v>40</v>
      </c>
      <c r="C54" s="4"/>
      <c r="D54" s="7"/>
      <c r="E54" s="13"/>
      <c r="F54" s="7"/>
      <c r="G54" s="7"/>
      <c r="H54" s="3"/>
      <c r="I54" s="3"/>
      <c r="J54" s="3"/>
      <c r="K54" s="3"/>
      <c r="L54" s="3"/>
      <c r="M54" s="3"/>
      <c r="N54" s="3"/>
    </row>
    <row r="55" spans="1:14" ht="15.75" x14ac:dyDescent="0.25">
      <c r="A55" s="7"/>
      <c r="B55" s="7"/>
      <c r="C55" s="7" t="s">
        <v>41</v>
      </c>
      <c r="D55" s="21">
        <v>10</v>
      </c>
      <c r="E55" s="22">
        <f>D55/C13</f>
        <v>0.1111111111111111</v>
      </c>
      <c r="F55" s="7"/>
      <c r="G55" s="7"/>
      <c r="H55" s="3"/>
      <c r="I55" s="3"/>
      <c r="J55" s="3"/>
      <c r="K55" s="3"/>
      <c r="L55" s="3"/>
      <c r="M55" s="3"/>
      <c r="N55" s="3"/>
    </row>
    <row r="56" spans="1:14" ht="15.75" x14ac:dyDescent="0.25">
      <c r="A56" s="7"/>
      <c r="B56" s="7"/>
      <c r="C56" s="7" t="s">
        <v>42</v>
      </c>
      <c r="D56" s="21">
        <v>3</v>
      </c>
      <c r="E56" s="22">
        <f>D56/C13</f>
        <v>3.3333333333333333E-2</v>
      </c>
      <c r="F56" s="7"/>
      <c r="G56" s="7"/>
      <c r="H56" s="3"/>
      <c r="I56" s="3"/>
      <c r="J56" s="3"/>
      <c r="K56" s="3"/>
      <c r="L56" s="3"/>
      <c r="M56" s="3"/>
      <c r="N56" s="3"/>
    </row>
    <row r="57" spans="1:14" ht="15.75" x14ac:dyDescent="0.25">
      <c r="A57" s="7"/>
      <c r="B57" s="7"/>
      <c r="C57" s="7"/>
      <c r="D57" s="16"/>
      <c r="E57" s="23">
        <f>SUM(E55:E56)</f>
        <v>0.14444444444444443</v>
      </c>
      <c r="F57" s="7"/>
      <c r="G57" s="7"/>
      <c r="H57" s="3"/>
      <c r="I57" s="3"/>
      <c r="J57" s="3"/>
      <c r="K57" s="3"/>
      <c r="L57" s="3"/>
      <c r="M57" s="3"/>
      <c r="N57" s="3"/>
    </row>
    <row r="58" spans="1:14" ht="15.75" customHeight="1" x14ac:dyDescent="0.25">
      <c r="A58" s="7"/>
      <c r="B58" s="7"/>
      <c r="C58" s="7"/>
      <c r="D58" s="7"/>
      <c r="E58" s="7"/>
      <c r="F58" s="7"/>
      <c r="G58" s="7"/>
      <c r="H58" s="3"/>
      <c r="I58" s="3"/>
      <c r="J58" s="3"/>
      <c r="K58" s="3"/>
      <c r="L58" s="3"/>
      <c r="M58" s="3"/>
      <c r="N58" s="3"/>
    </row>
    <row r="59" spans="1:14" ht="30.75" x14ac:dyDescent="0.25">
      <c r="A59" s="7"/>
      <c r="B59" s="24" t="s">
        <v>43</v>
      </c>
      <c r="C59" s="25" t="s">
        <v>44</v>
      </c>
      <c r="D59" s="26">
        <v>0</v>
      </c>
      <c r="E59" s="27">
        <f>D59/C13</f>
        <v>0</v>
      </c>
      <c r="F59" s="7"/>
      <c r="G59" s="7"/>
      <c r="H59" s="3"/>
      <c r="I59" s="3"/>
      <c r="J59" s="3"/>
      <c r="K59" s="3"/>
      <c r="L59" s="3"/>
      <c r="M59" s="3"/>
      <c r="N59" s="3"/>
    </row>
    <row r="60" spans="1:14" ht="15.75" x14ac:dyDescent="0.25">
      <c r="A60" s="7"/>
      <c r="B60" s="7"/>
      <c r="C60" s="7" t="s">
        <v>45</v>
      </c>
      <c r="D60" s="26">
        <v>2</v>
      </c>
      <c r="E60" s="27">
        <f>D60/C13</f>
        <v>2.2222222222222223E-2</v>
      </c>
      <c r="F60" s="7"/>
      <c r="G60" s="7"/>
      <c r="H60" s="3"/>
      <c r="I60" s="3"/>
      <c r="J60" s="3"/>
      <c r="K60" s="3"/>
      <c r="L60" s="3"/>
      <c r="M60" s="3"/>
      <c r="N60" s="3"/>
    </row>
    <row r="61" spans="1:14" ht="30.75" x14ac:dyDescent="0.25">
      <c r="A61" s="7"/>
      <c r="B61" s="7"/>
      <c r="C61" s="25" t="s">
        <v>46</v>
      </c>
      <c r="D61" s="26">
        <v>14</v>
      </c>
      <c r="E61" s="27">
        <f>D61/C13</f>
        <v>0.15555555555555556</v>
      </c>
      <c r="F61" s="7"/>
      <c r="G61" s="7"/>
      <c r="H61" s="3"/>
      <c r="I61" s="3"/>
      <c r="J61" s="3"/>
      <c r="K61" s="3"/>
      <c r="L61" s="3"/>
      <c r="M61" s="3"/>
      <c r="N61" s="3"/>
    </row>
    <row r="62" spans="1:14" ht="28.5" customHeight="1" x14ac:dyDescent="0.25">
      <c r="A62" s="7"/>
      <c r="B62" s="7"/>
      <c r="C62" s="7"/>
      <c r="D62" s="16">
        <f>SUM(D59:D61)</f>
        <v>16</v>
      </c>
      <c r="E62" s="23"/>
      <c r="F62" s="7"/>
      <c r="G62" s="7"/>
      <c r="H62" s="3"/>
      <c r="I62" s="3"/>
      <c r="J62" s="3"/>
      <c r="K62" s="3"/>
      <c r="L62" s="3"/>
      <c r="M62" s="3"/>
      <c r="N62" s="3"/>
    </row>
    <row r="63" spans="1:14" ht="15.75" x14ac:dyDescent="0.25">
      <c r="A63" s="7"/>
      <c r="B63" s="7"/>
      <c r="C63" s="7"/>
      <c r="D63" s="7"/>
      <c r="E63" s="7"/>
      <c r="F63" s="7"/>
      <c r="G63" s="7"/>
      <c r="H63" s="3"/>
      <c r="I63" s="3"/>
      <c r="J63" s="3"/>
      <c r="K63" s="3"/>
      <c r="L63" s="3"/>
      <c r="M63" s="3"/>
      <c r="N63" s="3"/>
    </row>
    <row r="64" spans="1:14" ht="15.75" x14ac:dyDescent="0.25">
      <c r="A64" s="7"/>
      <c r="B64" s="16" t="s">
        <v>47</v>
      </c>
      <c r="C64" s="7"/>
      <c r="D64" s="26">
        <v>3</v>
      </c>
      <c r="E64" s="27">
        <f>D64/C13</f>
        <v>3.3333333333333333E-2</v>
      </c>
      <c r="F64" s="7"/>
      <c r="G64" s="7"/>
      <c r="H64" s="3"/>
      <c r="I64" s="3"/>
      <c r="J64" s="3"/>
      <c r="K64" s="3"/>
      <c r="L64" s="3"/>
      <c r="M64" s="3"/>
      <c r="N64" s="3"/>
    </row>
    <row r="65" spans="1:14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</sheetData>
  <mergeCells count="4">
    <mergeCell ref="A1:F1"/>
    <mergeCell ref="C2:C3"/>
    <mergeCell ref="A4:F4"/>
    <mergeCell ref="A14:F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5"/>
  <sheetViews>
    <sheetView zoomScaleNormal="100" workbookViewId="0">
      <selection activeCell="C16" sqref="C16"/>
    </sheetView>
  </sheetViews>
  <sheetFormatPr baseColWidth="10" defaultRowHeight="15" x14ac:dyDescent="0.25"/>
  <cols>
    <col min="1" max="1" width="26" style="46" customWidth="1"/>
    <col min="2" max="2" width="45.7109375" customWidth="1"/>
    <col min="3" max="3" width="22.140625" style="47" customWidth="1"/>
    <col min="6" max="6" width="18.7109375" customWidth="1"/>
    <col min="10" max="10" width="11.42578125" customWidth="1"/>
    <col min="11" max="11" width="11.42578125" style="42" customWidth="1"/>
    <col min="12" max="15" width="11.5703125" style="42" customWidth="1"/>
    <col min="16" max="22" width="11.42578125" style="42" customWidth="1"/>
    <col min="23" max="25" width="11.5703125" style="42"/>
  </cols>
  <sheetData>
    <row r="1" spans="1:12" s="2" customFormat="1" ht="15" customHeight="1" x14ac:dyDescent="0.25">
      <c r="A1" s="53"/>
      <c r="B1" s="53"/>
      <c r="C1" s="53"/>
      <c r="D1" s="28"/>
      <c r="E1" s="28"/>
      <c r="F1" s="28"/>
      <c r="G1" s="28"/>
      <c r="H1" s="28"/>
      <c r="I1" s="28"/>
      <c r="J1" s="29"/>
      <c r="K1" s="29"/>
      <c r="L1" s="29"/>
    </row>
    <row r="2" spans="1:12" s="2" customFormat="1" ht="15" customHeight="1" x14ac:dyDescent="0.25">
      <c r="A2" s="53" t="s">
        <v>48</v>
      </c>
      <c r="B2" s="53"/>
      <c r="C2" s="53"/>
      <c r="D2" s="28"/>
      <c r="E2" s="28"/>
      <c r="F2" s="28"/>
      <c r="G2" s="28"/>
      <c r="H2" s="28"/>
      <c r="I2" s="28"/>
      <c r="J2" s="29"/>
      <c r="K2" s="29"/>
      <c r="L2" s="29"/>
    </row>
    <row r="3" spans="1:12" s="2" customFormat="1" ht="21" x14ac:dyDescent="0.25">
      <c r="A3" s="54" t="s">
        <v>49</v>
      </c>
      <c r="B3" s="54"/>
      <c r="C3" s="54"/>
      <c r="D3" s="28"/>
      <c r="E3" s="28"/>
      <c r="F3" s="28"/>
      <c r="G3" s="28"/>
      <c r="H3" s="28"/>
      <c r="I3" s="28"/>
      <c r="J3" s="29"/>
      <c r="K3" s="29"/>
      <c r="L3" s="29"/>
    </row>
    <row r="4" spans="1:12" s="28" customFormat="1" x14ac:dyDescent="0.25">
      <c r="A4" s="30"/>
      <c r="B4" s="30" t="s">
        <v>50</v>
      </c>
      <c r="C4" s="30"/>
      <c r="J4" s="29"/>
      <c r="K4" s="29"/>
      <c r="L4" s="29"/>
    </row>
    <row r="5" spans="1:12" s="28" customFormat="1" x14ac:dyDescent="0.25">
      <c r="A5" s="31"/>
      <c r="B5" s="32"/>
      <c r="C5" s="30"/>
      <c r="J5" s="29"/>
      <c r="K5" s="29"/>
      <c r="L5" s="29"/>
    </row>
    <row r="6" spans="1:12" s="28" customFormat="1" x14ac:dyDescent="0.25">
      <c r="A6" s="31"/>
      <c r="B6" s="32"/>
      <c r="C6" s="30"/>
      <c r="F6" s="29"/>
      <c r="G6" s="29"/>
      <c r="H6" s="29"/>
      <c r="I6" s="29"/>
      <c r="J6" s="29"/>
      <c r="K6" s="29"/>
      <c r="L6" s="29"/>
    </row>
    <row r="7" spans="1:12" s="28" customFormat="1" x14ac:dyDescent="0.25">
      <c r="A7" s="31"/>
      <c r="B7" s="32"/>
      <c r="C7" s="30"/>
      <c r="F7" s="29"/>
      <c r="G7" s="29"/>
      <c r="H7" s="29"/>
      <c r="I7" s="29"/>
      <c r="J7" s="29"/>
      <c r="K7" s="29"/>
      <c r="L7" s="29"/>
    </row>
    <row r="8" spans="1:12" s="2" customFormat="1" ht="39" customHeight="1" x14ac:dyDescent="0.25">
      <c r="A8" s="31"/>
      <c r="B8" s="33" t="s">
        <v>51</v>
      </c>
      <c r="C8" s="30"/>
      <c r="D8" s="28"/>
      <c r="E8" s="29"/>
      <c r="F8" s="29"/>
      <c r="G8" s="29"/>
      <c r="H8" s="29"/>
      <c r="I8" s="29"/>
      <c r="J8" s="29"/>
      <c r="K8" s="29"/>
      <c r="L8" s="29"/>
    </row>
    <row r="9" spans="1:12" s="2" customFormat="1" ht="26.25" customHeight="1" x14ac:dyDescent="0.25">
      <c r="A9" s="34" t="s">
        <v>52</v>
      </c>
      <c r="B9" s="35">
        <v>2</v>
      </c>
      <c r="C9" s="36">
        <f>B9/$B$16</f>
        <v>2.2222222222222223E-2</v>
      </c>
      <c r="D9" s="28"/>
      <c r="E9" s="29"/>
      <c r="F9" s="29"/>
      <c r="G9" s="29"/>
      <c r="H9" s="29"/>
      <c r="I9" s="29"/>
      <c r="J9" s="29"/>
      <c r="K9" s="29"/>
      <c r="L9" s="29"/>
    </row>
    <row r="10" spans="1:12" s="2" customFormat="1" ht="28.5" customHeight="1" x14ac:dyDescent="0.25">
      <c r="A10" s="34" t="s">
        <v>53</v>
      </c>
      <c r="B10" s="35">
        <v>1</v>
      </c>
      <c r="C10" s="36">
        <f>B10/$B$16</f>
        <v>1.1111111111111112E-2</v>
      </c>
      <c r="D10" s="28"/>
      <c r="E10" s="29"/>
      <c r="F10" s="29"/>
      <c r="G10" s="29"/>
      <c r="H10" s="29"/>
      <c r="I10" s="29"/>
      <c r="J10" s="29"/>
      <c r="K10" s="29"/>
      <c r="L10" s="29"/>
    </row>
    <row r="11" spans="1:12" s="2" customFormat="1" ht="28.5" customHeight="1" x14ac:dyDescent="0.25">
      <c r="A11" s="34" t="s">
        <v>54</v>
      </c>
      <c r="B11" s="35">
        <v>4</v>
      </c>
      <c r="C11" s="36">
        <f>B11/B16</f>
        <v>4.4444444444444446E-2</v>
      </c>
      <c r="D11" s="28"/>
      <c r="E11" s="29"/>
      <c r="F11" s="29"/>
      <c r="G11" s="29"/>
      <c r="H11" s="29"/>
      <c r="I11" s="29"/>
      <c r="J11" s="29"/>
      <c r="K11" s="29"/>
      <c r="L11" s="29"/>
    </row>
    <row r="12" spans="1:12" s="2" customFormat="1" ht="28.5" customHeight="1" x14ac:dyDescent="0.25">
      <c r="A12" s="34" t="s">
        <v>55</v>
      </c>
      <c r="B12" s="35">
        <v>1</v>
      </c>
      <c r="C12" s="36">
        <f>B12/$B$16</f>
        <v>1.1111111111111112E-2</v>
      </c>
      <c r="D12" s="28"/>
      <c r="E12" s="29"/>
      <c r="F12" s="29"/>
      <c r="G12" s="29"/>
      <c r="H12" s="29"/>
      <c r="I12" s="29"/>
      <c r="J12" s="29"/>
      <c r="K12" s="29"/>
      <c r="L12" s="29"/>
    </row>
    <row r="13" spans="1:12" s="2" customFormat="1" ht="28.5" customHeight="1" x14ac:dyDescent="0.25">
      <c r="A13" s="34" t="s">
        <v>56</v>
      </c>
      <c r="B13" s="35">
        <v>1</v>
      </c>
      <c r="C13" s="36">
        <f>B13/$B$16</f>
        <v>1.1111111111111112E-2</v>
      </c>
      <c r="D13" s="28"/>
      <c r="E13" s="29"/>
      <c r="F13" s="29"/>
      <c r="G13" s="29"/>
      <c r="H13" s="29"/>
      <c r="I13" s="29"/>
      <c r="J13" s="29"/>
      <c r="K13" s="29"/>
      <c r="L13" s="29"/>
    </row>
    <row r="14" spans="1:12" s="2" customFormat="1" ht="28.5" customHeight="1" x14ac:dyDescent="0.25">
      <c r="A14" s="34" t="s">
        <v>57</v>
      </c>
      <c r="B14" s="35">
        <v>80</v>
      </c>
      <c r="C14" s="36">
        <f>B14/$B$16</f>
        <v>0.88888888888888884</v>
      </c>
      <c r="D14" s="28"/>
      <c r="E14" s="29"/>
      <c r="F14" s="29"/>
      <c r="G14" s="29"/>
      <c r="H14" s="29"/>
      <c r="I14" s="29"/>
      <c r="J14" s="29"/>
      <c r="K14" s="29"/>
      <c r="L14" s="29"/>
    </row>
    <row r="15" spans="1:12" s="2" customFormat="1" ht="21.75" customHeight="1" x14ac:dyDescent="0.25">
      <c r="A15" s="34" t="s">
        <v>58</v>
      </c>
      <c r="B15" s="35">
        <v>1</v>
      </c>
      <c r="C15" s="36">
        <f>B15/$B$16</f>
        <v>1.1111111111111112E-2</v>
      </c>
      <c r="D15" s="28"/>
      <c r="E15" s="29"/>
      <c r="F15" s="29"/>
      <c r="G15" s="29"/>
      <c r="H15" s="29"/>
      <c r="I15" s="29"/>
      <c r="J15" s="29"/>
      <c r="K15" s="29"/>
      <c r="L15" s="29"/>
    </row>
    <row r="16" spans="1:12" s="2" customFormat="1" ht="21.75" customHeight="1" x14ac:dyDescent="0.25">
      <c r="A16" s="37" t="s">
        <v>59</v>
      </c>
      <c r="B16" s="38">
        <f>SUM(B9:B15)</f>
        <v>90</v>
      </c>
      <c r="C16" s="39">
        <f>SUM(C9:C15)</f>
        <v>0.99999999999999989</v>
      </c>
      <c r="D16" s="28"/>
      <c r="E16" s="29"/>
      <c r="F16" s="29"/>
      <c r="G16" s="29"/>
      <c r="H16" s="29"/>
      <c r="I16" s="29"/>
      <c r="J16" s="29"/>
      <c r="K16" s="29"/>
      <c r="L16" s="29"/>
    </row>
    <row r="17" spans="1:12" s="2" customFormat="1" ht="21.75" customHeight="1" x14ac:dyDescent="0.25">
      <c r="A17" s="40"/>
      <c r="B17" s="41"/>
      <c r="C17" s="39"/>
      <c r="D17" s="28"/>
      <c r="E17" s="29"/>
      <c r="F17" s="29"/>
      <c r="G17" s="29"/>
      <c r="H17" s="29"/>
      <c r="I17" s="29"/>
      <c r="J17" s="29"/>
      <c r="K17" s="29"/>
      <c r="L17" s="29"/>
    </row>
    <row r="18" spans="1:12" s="2" customFormat="1" ht="32.25" customHeight="1" x14ac:dyDescent="0.25">
      <c r="A18" s="43"/>
      <c r="B18" s="44"/>
      <c r="C18" s="45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44" customFormat="1" x14ac:dyDescent="0.25">
      <c r="A19" s="43"/>
      <c r="C19" s="45"/>
      <c r="D19" s="29"/>
      <c r="E19" s="29"/>
      <c r="F19" s="42"/>
      <c r="G19" s="42"/>
      <c r="H19" s="42"/>
      <c r="I19" s="42"/>
      <c r="J19" s="42"/>
      <c r="K19" s="42"/>
      <c r="L19" s="42"/>
    </row>
    <row r="20" spans="1:12" s="44" customFormat="1" x14ac:dyDescent="0.25">
      <c r="A20" s="43"/>
      <c r="C20" s="45"/>
      <c r="D20" s="29"/>
      <c r="E20" s="29"/>
      <c r="F20" s="42"/>
      <c r="G20" s="42"/>
      <c r="H20" s="42"/>
      <c r="I20" s="42"/>
      <c r="J20" s="42"/>
      <c r="K20" s="42"/>
      <c r="L20" s="42"/>
    </row>
    <row r="21" spans="1:12" s="44" customFormat="1" x14ac:dyDescent="0.25">
      <c r="A21" s="43"/>
      <c r="C21" s="45"/>
      <c r="D21" s="29"/>
      <c r="E21" s="29"/>
      <c r="F21" s="42"/>
      <c r="G21" s="42"/>
      <c r="H21" s="42"/>
      <c r="I21" s="42"/>
      <c r="J21" s="42"/>
      <c r="K21" s="42"/>
      <c r="L21" s="42"/>
    </row>
    <row r="22" spans="1:12" s="44" customFormat="1" x14ac:dyDescent="0.25">
      <c r="A22" s="43"/>
      <c r="C22" s="45"/>
      <c r="D22" s="29"/>
      <c r="E22" s="29"/>
      <c r="F22" s="42"/>
      <c r="G22" s="42"/>
      <c r="H22" s="42"/>
      <c r="I22" s="42"/>
      <c r="J22" s="42"/>
      <c r="K22" s="42"/>
      <c r="L22" s="42"/>
    </row>
    <row r="23" spans="1:12" s="44" customFormat="1" x14ac:dyDescent="0.25">
      <c r="A23" s="43"/>
      <c r="C23" s="45"/>
      <c r="D23" s="29"/>
      <c r="E23" s="29"/>
      <c r="F23" s="42"/>
      <c r="G23" s="42"/>
      <c r="H23" s="42"/>
      <c r="I23" s="42"/>
      <c r="J23" s="42"/>
      <c r="K23" s="42"/>
      <c r="L23" s="42"/>
    </row>
    <row r="24" spans="1:12" s="44" customFormat="1" x14ac:dyDescent="0.25">
      <c r="A24" s="43"/>
      <c r="C24" s="45"/>
      <c r="D24" s="29"/>
      <c r="E24" s="29"/>
      <c r="F24" s="42"/>
      <c r="G24" s="42"/>
      <c r="H24" s="42"/>
      <c r="I24" s="42"/>
      <c r="J24" s="42"/>
      <c r="K24" s="42"/>
      <c r="L24" s="42"/>
    </row>
    <row r="25" spans="1:12" s="44" customFormat="1" x14ac:dyDescent="0.25">
      <c r="A25" s="43"/>
      <c r="C25" s="45"/>
      <c r="D25" s="29"/>
      <c r="E25" s="29"/>
      <c r="F25" s="42"/>
      <c r="G25" s="42"/>
      <c r="H25" s="42"/>
      <c r="I25" s="42"/>
      <c r="J25" s="42"/>
      <c r="K25" s="42"/>
      <c r="L25" s="42"/>
    </row>
    <row r="26" spans="1:12" s="44" customFormat="1" x14ac:dyDescent="0.25">
      <c r="A26" s="43"/>
      <c r="C26" s="45"/>
      <c r="D26" s="29"/>
      <c r="E26" s="29"/>
      <c r="F26" s="42"/>
      <c r="G26" s="42"/>
      <c r="H26" s="42"/>
      <c r="I26" s="42"/>
      <c r="J26" s="42"/>
      <c r="K26" s="42"/>
      <c r="L26" s="42"/>
    </row>
    <row r="27" spans="1:12" s="44" customFormat="1" x14ac:dyDescent="0.25">
      <c r="A27" s="43"/>
      <c r="C27" s="45"/>
      <c r="F27" s="42"/>
      <c r="G27" s="42"/>
      <c r="H27" s="42"/>
      <c r="I27" s="42"/>
      <c r="J27" s="42"/>
      <c r="K27" s="42"/>
      <c r="L27" s="42"/>
    </row>
    <row r="28" spans="1:12" s="44" customFormat="1" x14ac:dyDescent="0.25">
      <c r="A28" s="43"/>
      <c r="C28" s="45"/>
      <c r="F28" s="42"/>
      <c r="G28" s="42"/>
      <c r="H28" s="42"/>
      <c r="I28" s="42"/>
      <c r="J28" s="42"/>
      <c r="K28" s="42"/>
      <c r="L28" s="42"/>
    </row>
    <row r="29" spans="1:12" s="44" customFormat="1" x14ac:dyDescent="0.25">
      <c r="A29" s="43"/>
      <c r="C29" s="45"/>
      <c r="F29" s="42"/>
      <c r="G29" s="42"/>
      <c r="H29" s="42"/>
      <c r="I29" s="42"/>
      <c r="J29" s="42"/>
      <c r="K29" s="42"/>
      <c r="L29" s="42"/>
    </row>
    <row r="30" spans="1:12" s="44" customFormat="1" x14ac:dyDescent="0.25">
      <c r="A30" s="43"/>
      <c r="C30" s="45"/>
      <c r="F30" s="42"/>
      <c r="G30" s="42"/>
      <c r="H30" s="42"/>
      <c r="I30" s="42"/>
      <c r="J30" s="42"/>
      <c r="K30" s="42"/>
      <c r="L30" s="42"/>
    </row>
    <row r="31" spans="1:12" s="44" customFormat="1" x14ac:dyDescent="0.25">
      <c r="A31" s="43"/>
      <c r="C31" s="45"/>
      <c r="F31" s="42"/>
      <c r="G31" s="42"/>
      <c r="H31" s="42"/>
      <c r="I31" s="42"/>
      <c r="J31" s="42"/>
      <c r="K31" s="42"/>
      <c r="L31" s="42"/>
    </row>
    <row r="32" spans="1:12" s="44" customFormat="1" x14ac:dyDescent="0.25">
      <c r="A32" s="43"/>
      <c r="C32" s="45"/>
      <c r="F32" s="42"/>
      <c r="G32" s="42"/>
      <c r="H32" s="42"/>
      <c r="I32" s="42"/>
      <c r="J32" s="42"/>
      <c r="K32" s="42"/>
      <c r="L32" s="42"/>
    </row>
    <row r="33" spans="1:12" s="44" customFormat="1" x14ac:dyDescent="0.25">
      <c r="A33" s="43"/>
      <c r="C33" s="45"/>
      <c r="F33" s="42"/>
      <c r="G33" s="42"/>
      <c r="H33" s="42"/>
      <c r="I33" s="42"/>
      <c r="J33" s="42"/>
      <c r="K33" s="42"/>
      <c r="L33" s="42"/>
    </row>
    <row r="34" spans="1:12" s="44" customFormat="1" x14ac:dyDescent="0.25">
      <c r="A34" s="43"/>
      <c r="C34" s="45"/>
      <c r="F34" s="42"/>
      <c r="G34" s="42"/>
      <c r="H34" s="42"/>
      <c r="I34" s="42"/>
      <c r="J34" s="42"/>
      <c r="K34" s="42"/>
      <c r="L34" s="42"/>
    </row>
    <row r="35" spans="1:12" s="44" customFormat="1" x14ac:dyDescent="0.25">
      <c r="A35" s="43"/>
      <c r="C35" s="45"/>
      <c r="F35" s="42"/>
      <c r="G35" s="42"/>
      <c r="H35" s="42"/>
      <c r="I35" s="42"/>
      <c r="J35" s="42"/>
      <c r="K35" s="42"/>
      <c r="L35" s="42"/>
    </row>
    <row r="36" spans="1:12" s="44" customFormat="1" x14ac:dyDescent="0.25">
      <c r="A36" s="43"/>
      <c r="C36" s="45"/>
      <c r="F36" s="42"/>
      <c r="G36" s="42"/>
      <c r="H36" s="42"/>
      <c r="I36" s="42"/>
      <c r="J36" s="42"/>
      <c r="K36" s="42"/>
      <c r="L36" s="42"/>
    </row>
    <row r="37" spans="1:12" s="44" customFormat="1" x14ac:dyDescent="0.25">
      <c r="A37" s="43"/>
      <c r="C37" s="45"/>
      <c r="F37" s="42"/>
      <c r="G37" s="42"/>
      <c r="H37" s="42"/>
      <c r="I37" s="42"/>
      <c r="J37" s="42"/>
      <c r="K37" s="42"/>
      <c r="L37" s="42"/>
    </row>
    <row r="38" spans="1:12" s="44" customFormat="1" x14ac:dyDescent="0.25">
      <c r="A38" s="43"/>
      <c r="C38" s="45"/>
      <c r="F38" s="42"/>
      <c r="G38" s="42"/>
      <c r="H38" s="42"/>
      <c r="I38" s="42"/>
      <c r="J38" s="42"/>
      <c r="K38" s="42"/>
      <c r="L38" s="42"/>
    </row>
    <row r="39" spans="1:12" s="44" customFormat="1" x14ac:dyDescent="0.25">
      <c r="A39" s="43"/>
      <c r="C39" s="45"/>
      <c r="F39" s="42"/>
      <c r="G39" s="42"/>
      <c r="H39" s="42"/>
      <c r="I39" s="42"/>
      <c r="J39" s="42"/>
      <c r="K39" s="42"/>
      <c r="L39" s="42"/>
    </row>
    <row r="40" spans="1:12" s="44" customFormat="1" x14ac:dyDescent="0.25">
      <c r="A40" s="43"/>
      <c r="C40" s="45"/>
      <c r="F40" s="42"/>
      <c r="G40" s="42"/>
      <c r="H40" s="42"/>
      <c r="I40" s="42"/>
      <c r="J40" s="42"/>
      <c r="K40" s="42"/>
      <c r="L40" s="42"/>
    </row>
    <row r="41" spans="1:12" s="44" customFormat="1" x14ac:dyDescent="0.25">
      <c r="A41" s="43"/>
      <c r="C41" s="45"/>
      <c r="F41" s="42"/>
      <c r="G41" s="42"/>
      <c r="H41" s="42"/>
      <c r="I41" s="42"/>
      <c r="J41" s="42"/>
      <c r="K41" s="42"/>
      <c r="L41" s="42"/>
    </row>
    <row r="42" spans="1:12" s="44" customFormat="1" x14ac:dyDescent="0.25">
      <c r="A42" s="43"/>
      <c r="C42" s="45"/>
      <c r="F42" s="42"/>
      <c r="G42" s="42"/>
      <c r="H42" s="42"/>
      <c r="I42" s="42"/>
      <c r="J42" s="42"/>
      <c r="K42" s="42"/>
      <c r="L42" s="42"/>
    </row>
    <row r="43" spans="1:12" s="44" customFormat="1" x14ac:dyDescent="0.25">
      <c r="A43" s="43"/>
      <c r="C43" s="45"/>
      <c r="F43" s="42"/>
      <c r="G43" s="42"/>
      <c r="H43" s="42"/>
      <c r="I43" s="42"/>
      <c r="J43" s="42"/>
      <c r="K43" s="42"/>
      <c r="L43" s="42"/>
    </row>
    <row r="44" spans="1:12" s="44" customFormat="1" x14ac:dyDescent="0.25">
      <c r="A44" s="43"/>
      <c r="C44" s="45"/>
      <c r="F44" s="42"/>
      <c r="G44" s="42"/>
      <c r="H44" s="42"/>
      <c r="I44" s="42"/>
      <c r="J44" s="42"/>
      <c r="K44" s="42"/>
      <c r="L44" s="42"/>
    </row>
    <row r="45" spans="1:12" s="44" customFormat="1" x14ac:dyDescent="0.25">
      <c r="A45" s="43"/>
      <c r="C45" s="45"/>
      <c r="F45" s="42"/>
      <c r="G45" s="42"/>
      <c r="H45" s="42"/>
      <c r="I45" s="42"/>
      <c r="J45" s="42"/>
      <c r="K45" s="42"/>
      <c r="L45" s="42"/>
    </row>
    <row r="46" spans="1:12" s="44" customFormat="1" x14ac:dyDescent="0.25">
      <c r="A46" s="43"/>
      <c r="C46" s="45"/>
      <c r="F46" s="42"/>
      <c r="G46" s="42"/>
      <c r="H46" s="42"/>
      <c r="I46" s="42"/>
      <c r="J46" s="42"/>
      <c r="K46" s="42"/>
      <c r="L46" s="42"/>
    </row>
    <row r="47" spans="1:12" s="44" customFormat="1" x14ac:dyDescent="0.25">
      <c r="A47" s="43"/>
      <c r="C47" s="45"/>
      <c r="F47" s="42"/>
      <c r="G47" s="42"/>
      <c r="H47" s="42"/>
      <c r="I47" s="42"/>
      <c r="J47" s="42"/>
      <c r="K47" s="42"/>
      <c r="L47" s="42"/>
    </row>
    <row r="48" spans="1:12" s="44" customFormat="1" x14ac:dyDescent="0.25">
      <c r="A48" s="43"/>
      <c r="C48" s="45"/>
      <c r="F48" s="42"/>
      <c r="G48" s="42"/>
      <c r="H48" s="42"/>
      <c r="I48" s="42"/>
      <c r="J48" s="42"/>
      <c r="K48" s="42"/>
      <c r="L48" s="42"/>
    </row>
    <row r="49" spans="1:12" s="44" customFormat="1" x14ac:dyDescent="0.25">
      <c r="A49" s="43"/>
      <c r="C49" s="45"/>
      <c r="F49" s="42"/>
      <c r="G49" s="42"/>
      <c r="H49" s="42"/>
      <c r="I49" s="42"/>
      <c r="J49" s="42"/>
      <c r="K49" s="42"/>
      <c r="L49" s="42"/>
    </row>
    <row r="50" spans="1:12" s="44" customFormat="1" x14ac:dyDescent="0.25">
      <c r="A50" s="43"/>
      <c r="C50" s="45"/>
      <c r="F50" s="42"/>
      <c r="G50" s="42"/>
      <c r="H50" s="42"/>
      <c r="I50" s="42"/>
      <c r="J50" s="42"/>
      <c r="K50" s="42"/>
      <c r="L50" s="42"/>
    </row>
    <row r="51" spans="1:12" s="44" customFormat="1" x14ac:dyDescent="0.25">
      <c r="A51" s="43"/>
      <c r="C51" s="45"/>
      <c r="F51" s="42"/>
      <c r="G51" s="42"/>
      <c r="H51" s="42"/>
      <c r="I51" s="42"/>
      <c r="J51" s="42"/>
      <c r="K51" s="42"/>
      <c r="L51" s="42"/>
    </row>
    <row r="52" spans="1:12" s="44" customFormat="1" x14ac:dyDescent="0.25">
      <c r="A52" s="43"/>
      <c r="C52" s="45"/>
      <c r="F52" s="42"/>
      <c r="G52" s="42"/>
      <c r="H52" s="42"/>
      <c r="I52" s="42"/>
      <c r="J52" s="42"/>
      <c r="K52" s="42"/>
      <c r="L52" s="42"/>
    </row>
    <row r="53" spans="1:12" s="44" customFormat="1" x14ac:dyDescent="0.25">
      <c r="A53" s="43"/>
      <c r="C53" s="45"/>
      <c r="F53" s="42"/>
      <c r="G53" s="42"/>
      <c r="H53" s="42"/>
      <c r="I53" s="42"/>
      <c r="J53" s="42"/>
      <c r="K53" s="42"/>
      <c r="L53" s="42"/>
    </row>
    <row r="54" spans="1:12" s="44" customFormat="1" x14ac:dyDescent="0.25">
      <c r="A54" s="43"/>
      <c r="C54" s="45"/>
      <c r="F54" s="42"/>
      <c r="G54" s="42"/>
      <c r="H54" s="42"/>
      <c r="I54" s="42"/>
      <c r="J54" s="42"/>
      <c r="K54" s="42"/>
      <c r="L54" s="42"/>
    </row>
    <row r="55" spans="1:12" s="44" customFormat="1" x14ac:dyDescent="0.25">
      <c r="A55" s="43"/>
      <c r="C55" s="45"/>
      <c r="F55" s="42"/>
      <c r="G55" s="42"/>
      <c r="H55" s="42"/>
      <c r="I55" s="42"/>
      <c r="J55" s="42"/>
      <c r="K55" s="42"/>
      <c r="L55" s="42"/>
    </row>
    <row r="56" spans="1:12" s="44" customFormat="1" x14ac:dyDescent="0.25">
      <c r="A56" s="43"/>
      <c r="C56" s="45"/>
      <c r="F56" s="42"/>
      <c r="G56" s="42"/>
      <c r="H56" s="42"/>
      <c r="I56" s="42"/>
      <c r="J56" s="42"/>
      <c r="K56" s="42"/>
      <c r="L56" s="42"/>
    </row>
    <row r="57" spans="1:12" s="44" customFormat="1" x14ac:dyDescent="0.25">
      <c r="A57" s="43"/>
      <c r="C57" s="45"/>
      <c r="F57" s="42"/>
      <c r="G57" s="42"/>
      <c r="H57" s="42"/>
      <c r="I57" s="42"/>
      <c r="J57" s="42"/>
      <c r="K57" s="42"/>
      <c r="L57" s="42"/>
    </row>
    <row r="58" spans="1:12" s="44" customFormat="1" x14ac:dyDescent="0.25">
      <c r="A58" s="43"/>
      <c r="C58" s="45"/>
      <c r="F58" s="42"/>
      <c r="G58" s="42"/>
      <c r="H58" s="42"/>
      <c r="I58" s="42"/>
      <c r="J58" s="42"/>
      <c r="K58" s="42"/>
      <c r="L58" s="42"/>
    </row>
    <row r="59" spans="1:12" s="44" customFormat="1" x14ac:dyDescent="0.25">
      <c r="A59" s="43"/>
      <c r="C59" s="45"/>
      <c r="F59" s="42"/>
      <c r="G59" s="42"/>
      <c r="H59" s="42"/>
      <c r="I59" s="42"/>
      <c r="J59" s="42"/>
      <c r="K59" s="42"/>
      <c r="L59" s="42"/>
    </row>
    <row r="60" spans="1:12" s="44" customFormat="1" x14ac:dyDescent="0.25">
      <c r="A60" s="43"/>
      <c r="C60" s="45"/>
      <c r="F60" s="42"/>
      <c r="G60" s="42"/>
      <c r="H60" s="42"/>
      <c r="I60" s="42"/>
      <c r="J60" s="42"/>
      <c r="K60" s="42"/>
      <c r="L60" s="42"/>
    </row>
    <row r="61" spans="1:12" s="44" customFormat="1" x14ac:dyDescent="0.25">
      <c r="A61" s="43"/>
      <c r="C61" s="45"/>
      <c r="F61" s="42"/>
      <c r="G61" s="42"/>
      <c r="H61" s="42"/>
      <c r="I61" s="42"/>
      <c r="J61" s="42"/>
      <c r="K61" s="42"/>
      <c r="L61" s="42"/>
    </row>
    <row r="62" spans="1:12" s="44" customFormat="1" x14ac:dyDescent="0.25">
      <c r="A62" s="43"/>
      <c r="C62" s="45"/>
      <c r="F62" s="42"/>
      <c r="G62" s="42"/>
      <c r="H62" s="42"/>
      <c r="I62" s="42"/>
      <c r="J62" s="42"/>
      <c r="K62" s="42"/>
      <c r="L62" s="42"/>
    </row>
    <row r="63" spans="1:12" s="44" customFormat="1" x14ac:dyDescent="0.25">
      <c r="A63" s="43"/>
      <c r="C63" s="45"/>
      <c r="F63" s="42"/>
      <c r="G63" s="42"/>
      <c r="H63" s="42"/>
      <c r="I63" s="42"/>
      <c r="J63" s="42"/>
      <c r="K63" s="42"/>
      <c r="L63" s="42"/>
    </row>
    <row r="64" spans="1:12" s="44" customFormat="1" x14ac:dyDescent="0.25">
      <c r="A64" s="43"/>
      <c r="C64" s="45"/>
      <c r="F64" s="42"/>
      <c r="G64" s="42"/>
      <c r="H64" s="42"/>
      <c r="I64" s="42"/>
      <c r="J64" s="42"/>
      <c r="K64" s="42"/>
      <c r="L64" s="42"/>
    </row>
    <row r="65" spans="1:12" s="44" customFormat="1" x14ac:dyDescent="0.25">
      <c r="A65" s="43"/>
      <c r="C65" s="45"/>
      <c r="F65" s="42"/>
      <c r="G65" s="42"/>
      <c r="H65" s="42"/>
      <c r="I65" s="42"/>
      <c r="J65" s="42"/>
      <c r="K65" s="42"/>
      <c r="L65" s="42"/>
    </row>
    <row r="66" spans="1:12" s="44" customFormat="1" x14ac:dyDescent="0.25">
      <c r="A66" s="43"/>
      <c r="C66" s="45"/>
      <c r="F66" s="42"/>
      <c r="G66" s="42"/>
      <c r="H66" s="42"/>
      <c r="I66" s="42"/>
      <c r="J66" s="42"/>
      <c r="K66" s="42"/>
      <c r="L66" s="42"/>
    </row>
    <row r="67" spans="1:12" s="44" customFormat="1" x14ac:dyDescent="0.25">
      <c r="A67" s="43"/>
      <c r="C67" s="45"/>
      <c r="F67" s="42"/>
      <c r="G67" s="42"/>
      <c r="H67" s="42"/>
      <c r="I67" s="42"/>
      <c r="J67" s="42"/>
      <c r="K67" s="42"/>
      <c r="L67" s="42"/>
    </row>
    <row r="68" spans="1:12" s="44" customFormat="1" x14ac:dyDescent="0.25">
      <c r="A68" s="43"/>
      <c r="C68" s="45"/>
      <c r="J68" s="42"/>
      <c r="K68" s="42"/>
      <c r="L68" s="42"/>
    </row>
    <row r="69" spans="1:12" s="44" customFormat="1" x14ac:dyDescent="0.25">
      <c r="A69" s="43"/>
      <c r="C69" s="45"/>
      <c r="J69" s="42"/>
      <c r="K69" s="42"/>
      <c r="L69" s="42"/>
    </row>
    <row r="70" spans="1:12" s="44" customFormat="1" x14ac:dyDescent="0.25">
      <c r="A70" s="43"/>
      <c r="C70" s="45"/>
      <c r="J70" s="42"/>
      <c r="K70" s="42"/>
      <c r="L70" s="42"/>
    </row>
    <row r="71" spans="1:12" s="44" customFormat="1" x14ac:dyDescent="0.25">
      <c r="A71" s="43"/>
      <c r="C71" s="45"/>
      <c r="J71" s="42"/>
      <c r="K71" s="42"/>
      <c r="L71" s="42"/>
    </row>
    <row r="72" spans="1:12" s="44" customFormat="1" x14ac:dyDescent="0.25">
      <c r="A72" s="43"/>
      <c r="C72" s="45"/>
      <c r="J72" s="42"/>
      <c r="K72" s="42"/>
      <c r="L72" s="42"/>
    </row>
    <row r="73" spans="1:12" s="44" customFormat="1" x14ac:dyDescent="0.25">
      <c r="A73" s="43"/>
      <c r="C73" s="45"/>
      <c r="J73" s="42"/>
      <c r="K73" s="42"/>
      <c r="L73" s="42"/>
    </row>
    <row r="74" spans="1:12" s="44" customFormat="1" x14ac:dyDescent="0.25">
      <c r="A74" s="43"/>
      <c r="C74" s="45"/>
      <c r="J74" s="42"/>
      <c r="K74" s="42"/>
      <c r="L74" s="42"/>
    </row>
    <row r="75" spans="1:12" s="44" customFormat="1" x14ac:dyDescent="0.25">
      <c r="A75" s="43"/>
      <c r="C75" s="45"/>
      <c r="J75" s="42"/>
      <c r="K75" s="42"/>
      <c r="L75" s="42"/>
    </row>
    <row r="76" spans="1:12" s="44" customFormat="1" x14ac:dyDescent="0.25">
      <c r="A76" s="43"/>
      <c r="C76" s="45"/>
      <c r="J76" s="42"/>
      <c r="K76" s="42"/>
      <c r="L76" s="42"/>
    </row>
    <row r="77" spans="1:12" s="44" customFormat="1" x14ac:dyDescent="0.25">
      <c r="A77" s="43"/>
      <c r="C77" s="45"/>
      <c r="J77" s="42"/>
      <c r="K77" s="42"/>
      <c r="L77" s="42"/>
    </row>
    <row r="78" spans="1:12" s="44" customFormat="1" x14ac:dyDescent="0.25">
      <c r="A78" s="43"/>
      <c r="C78" s="45"/>
      <c r="J78" s="42"/>
      <c r="K78" s="42"/>
      <c r="L78" s="42"/>
    </row>
    <row r="79" spans="1:12" s="44" customFormat="1" x14ac:dyDescent="0.25">
      <c r="A79" s="43"/>
      <c r="C79" s="45"/>
      <c r="J79" s="42"/>
      <c r="K79" s="42"/>
      <c r="L79" s="42"/>
    </row>
    <row r="80" spans="1:12" s="44" customFormat="1" x14ac:dyDescent="0.25">
      <c r="A80" s="43"/>
      <c r="C80" s="45"/>
      <c r="J80" s="42"/>
      <c r="K80" s="42"/>
      <c r="L80" s="42"/>
    </row>
    <row r="81" spans="1:12" s="44" customFormat="1" x14ac:dyDescent="0.25">
      <c r="A81" s="43"/>
      <c r="C81" s="45"/>
      <c r="J81" s="42"/>
      <c r="K81" s="42"/>
      <c r="L81" s="42"/>
    </row>
    <row r="82" spans="1:12" s="44" customFormat="1" x14ac:dyDescent="0.25">
      <c r="A82" s="43"/>
      <c r="C82" s="45"/>
      <c r="J82" s="42"/>
      <c r="K82" s="42"/>
      <c r="L82" s="42"/>
    </row>
    <row r="83" spans="1:12" s="44" customFormat="1" x14ac:dyDescent="0.25">
      <c r="A83" s="43"/>
      <c r="C83" s="45"/>
      <c r="J83" s="42"/>
      <c r="K83" s="42"/>
      <c r="L83" s="42"/>
    </row>
    <row r="84" spans="1:12" s="44" customFormat="1" x14ac:dyDescent="0.25">
      <c r="A84" s="43"/>
      <c r="C84" s="45"/>
      <c r="J84" s="42"/>
      <c r="K84" s="42"/>
      <c r="L84" s="42"/>
    </row>
    <row r="85" spans="1:12" s="44" customFormat="1" x14ac:dyDescent="0.25">
      <c r="A85" s="43"/>
      <c r="C85" s="45"/>
      <c r="J85" s="42"/>
      <c r="K85" s="42"/>
      <c r="L85" s="42"/>
    </row>
    <row r="86" spans="1:12" s="44" customFormat="1" x14ac:dyDescent="0.25">
      <c r="A86" s="43"/>
      <c r="C86" s="45"/>
      <c r="J86" s="42"/>
      <c r="K86" s="42"/>
      <c r="L86" s="42"/>
    </row>
    <row r="87" spans="1:12" s="44" customFormat="1" x14ac:dyDescent="0.25">
      <c r="A87" s="43"/>
      <c r="C87" s="45"/>
      <c r="J87" s="42"/>
      <c r="K87" s="42"/>
      <c r="L87" s="42"/>
    </row>
    <row r="88" spans="1:12" s="44" customFormat="1" x14ac:dyDescent="0.25">
      <c r="A88" s="43"/>
      <c r="C88" s="45"/>
      <c r="J88" s="42"/>
      <c r="K88" s="42"/>
      <c r="L88" s="42"/>
    </row>
    <row r="89" spans="1:12" s="44" customFormat="1" x14ac:dyDescent="0.25">
      <c r="A89" s="43"/>
      <c r="C89" s="45"/>
      <c r="J89" s="42"/>
      <c r="K89" s="42"/>
      <c r="L89" s="42"/>
    </row>
    <row r="90" spans="1:12" s="44" customFormat="1" x14ac:dyDescent="0.25">
      <c r="A90" s="43"/>
      <c r="C90" s="45"/>
      <c r="J90" s="42"/>
      <c r="K90" s="42"/>
      <c r="L90" s="42"/>
    </row>
    <row r="91" spans="1:12" s="44" customFormat="1" x14ac:dyDescent="0.25">
      <c r="A91" s="43"/>
      <c r="C91" s="45"/>
      <c r="J91" s="42"/>
      <c r="K91" s="42"/>
      <c r="L91" s="42"/>
    </row>
    <row r="92" spans="1:12" s="44" customFormat="1" x14ac:dyDescent="0.25">
      <c r="A92" s="43"/>
      <c r="C92" s="45"/>
      <c r="J92" s="42"/>
      <c r="K92" s="42"/>
      <c r="L92" s="42"/>
    </row>
    <row r="93" spans="1:12" s="44" customFormat="1" x14ac:dyDescent="0.25">
      <c r="A93" s="43"/>
      <c r="C93" s="45"/>
      <c r="J93" s="42"/>
      <c r="K93" s="42"/>
      <c r="L93" s="42"/>
    </row>
    <row r="94" spans="1:12" s="44" customFormat="1" x14ac:dyDescent="0.25">
      <c r="A94" s="43"/>
      <c r="C94" s="45"/>
      <c r="J94" s="42"/>
      <c r="K94" s="42"/>
      <c r="L94" s="42"/>
    </row>
    <row r="95" spans="1:12" s="44" customFormat="1" x14ac:dyDescent="0.25">
      <c r="A95" s="43"/>
      <c r="C95" s="45"/>
      <c r="J95" s="42"/>
      <c r="K95" s="42"/>
      <c r="L95" s="42"/>
    </row>
    <row r="96" spans="1:12" s="44" customFormat="1" x14ac:dyDescent="0.25">
      <c r="A96" s="43"/>
      <c r="C96" s="45"/>
      <c r="J96" s="42"/>
      <c r="K96" s="42"/>
      <c r="L96" s="42"/>
    </row>
    <row r="97" spans="1:12" s="44" customFormat="1" x14ac:dyDescent="0.25">
      <c r="A97" s="43"/>
      <c r="C97" s="45"/>
      <c r="J97" s="42"/>
      <c r="K97" s="42"/>
      <c r="L97" s="42"/>
    </row>
    <row r="98" spans="1:12" s="44" customFormat="1" x14ac:dyDescent="0.25">
      <c r="A98" s="43"/>
      <c r="C98" s="45"/>
      <c r="J98" s="42"/>
      <c r="K98" s="42"/>
      <c r="L98" s="42"/>
    </row>
    <row r="99" spans="1:12" s="44" customFormat="1" x14ac:dyDescent="0.25">
      <c r="A99" s="43"/>
      <c r="C99" s="45"/>
      <c r="J99" s="42"/>
      <c r="K99" s="42"/>
      <c r="L99" s="42"/>
    </row>
    <row r="100" spans="1:12" s="44" customFormat="1" x14ac:dyDescent="0.25">
      <c r="A100" s="43"/>
      <c r="C100" s="45"/>
      <c r="J100" s="42"/>
      <c r="K100" s="42"/>
      <c r="L100" s="42"/>
    </row>
    <row r="101" spans="1:12" s="44" customFormat="1" x14ac:dyDescent="0.25">
      <c r="A101" s="43"/>
      <c r="C101" s="45"/>
      <c r="J101" s="42"/>
      <c r="K101" s="42"/>
      <c r="L101" s="42"/>
    </row>
    <row r="102" spans="1:12" s="44" customFormat="1" x14ac:dyDescent="0.25">
      <c r="A102" s="43"/>
      <c r="C102" s="45"/>
      <c r="J102" s="42"/>
      <c r="K102" s="42"/>
      <c r="L102" s="42"/>
    </row>
    <row r="103" spans="1:12" s="44" customFormat="1" x14ac:dyDescent="0.25">
      <c r="A103" s="43"/>
      <c r="C103" s="45"/>
      <c r="J103" s="42"/>
      <c r="K103" s="42"/>
      <c r="L103" s="42"/>
    </row>
    <row r="104" spans="1:12" s="44" customFormat="1" x14ac:dyDescent="0.25">
      <c r="A104" s="43"/>
      <c r="C104" s="45"/>
      <c r="J104" s="42"/>
      <c r="K104" s="42"/>
      <c r="L104" s="42"/>
    </row>
    <row r="105" spans="1:12" s="44" customFormat="1" x14ac:dyDescent="0.25">
      <c r="A105" s="43"/>
      <c r="C105" s="45"/>
      <c r="J105" s="42"/>
      <c r="K105" s="42"/>
      <c r="L105" s="42"/>
    </row>
    <row r="106" spans="1:12" s="44" customFormat="1" x14ac:dyDescent="0.25">
      <c r="A106" s="43"/>
      <c r="C106" s="45"/>
      <c r="J106" s="42"/>
      <c r="K106" s="42"/>
      <c r="L106" s="42"/>
    </row>
    <row r="107" spans="1:12" s="44" customFormat="1" x14ac:dyDescent="0.25">
      <c r="A107" s="43"/>
      <c r="C107" s="45"/>
      <c r="J107" s="42"/>
      <c r="K107" s="42"/>
      <c r="L107" s="42"/>
    </row>
    <row r="108" spans="1:12" s="44" customFormat="1" x14ac:dyDescent="0.25">
      <c r="A108" s="43"/>
      <c r="C108" s="45"/>
      <c r="J108" s="42"/>
      <c r="K108" s="42"/>
      <c r="L108" s="42"/>
    </row>
    <row r="109" spans="1:12" s="44" customFormat="1" x14ac:dyDescent="0.25">
      <c r="A109" s="43"/>
      <c r="C109" s="45"/>
      <c r="J109" s="42"/>
      <c r="K109" s="42"/>
      <c r="L109" s="42"/>
    </row>
    <row r="110" spans="1:12" s="44" customFormat="1" x14ac:dyDescent="0.25">
      <c r="A110" s="43"/>
      <c r="C110" s="45"/>
      <c r="J110" s="42"/>
      <c r="K110" s="42"/>
      <c r="L110" s="42"/>
    </row>
    <row r="111" spans="1:12" s="44" customFormat="1" x14ac:dyDescent="0.25">
      <c r="A111" s="43"/>
      <c r="C111" s="45"/>
      <c r="J111" s="42"/>
      <c r="K111" s="42"/>
      <c r="L111" s="42"/>
    </row>
    <row r="112" spans="1:12" s="44" customFormat="1" x14ac:dyDescent="0.25">
      <c r="A112" s="43"/>
      <c r="C112" s="45"/>
      <c r="J112" s="42"/>
      <c r="K112" s="42"/>
      <c r="L112" s="42"/>
    </row>
    <row r="113" spans="1:12" s="44" customFormat="1" x14ac:dyDescent="0.25">
      <c r="A113" s="43"/>
      <c r="C113" s="45"/>
      <c r="J113" s="42"/>
      <c r="K113" s="42"/>
      <c r="L113" s="42"/>
    </row>
    <row r="114" spans="1:12" s="44" customFormat="1" x14ac:dyDescent="0.25">
      <c r="A114" s="43"/>
      <c r="C114" s="45"/>
      <c r="J114" s="42"/>
      <c r="K114" s="42"/>
      <c r="L114" s="42"/>
    </row>
    <row r="115" spans="1:12" s="44" customFormat="1" x14ac:dyDescent="0.25">
      <c r="A115" s="43"/>
      <c r="C115" s="45"/>
      <c r="J115" s="42"/>
      <c r="K115" s="42"/>
      <c r="L115" s="42"/>
    </row>
    <row r="116" spans="1:12" s="44" customFormat="1" x14ac:dyDescent="0.25">
      <c r="A116" s="43"/>
      <c r="C116" s="45"/>
      <c r="J116" s="42"/>
      <c r="K116" s="42"/>
      <c r="L116" s="42"/>
    </row>
    <row r="117" spans="1:12" s="44" customFormat="1" x14ac:dyDescent="0.25">
      <c r="A117" s="43"/>
      <c r="C117" s="45"/>
      <c r="J117" s="42"/>
      <c r="K117" s="42"/>
      <c r="L117" s="42"/>
    </row>
    <row r="118" spans="1:12" s="44" customFormat="1" x14ac:dyDescent="0.25">
      <c r="A118" s="43"/>
      <c r="C118" s="45"/>
      <c r="J118" s="42"/>
      <c r="K118" s="42"/>
      <c r="L118" s="42"/>
    </row>
    <row r="119" spans="1:12" s="44" customFormat="1" x14ac:dyDescent="0.25">
      <c r="A119" s="43"/>
      <c r="C119" s="45"/>
      <c r="J119" s="42"/>
      <c r="K119" s="42"/>
      <c r="L119" s="42"/>
    </row>
    <row r="120" spans="1:12" s="44" customFormat="1" x14ac:dyDescent="0.25">
      <c r="A120" s="43"/>
      <c r="C120" s="45"/>
      <c r="J120" s="42"/>
      <c r="K120" s="42"/>
      <c r="L120" s="42"/>
    </row>
    <row r="121" spans="1:12" s="44" customFormat="1" x14ac:dyDescent="0.25">
      <c r="A121" s="43"/>
      <c r="C121" s="45"/>
      <c r="J121" s="42"/>
      <c r="K121" s="42"/>
      <c r="L121" s="42"/>
    </row>
    <row r="122" spans="1:12" s="44" customFormat="1" x14ac:dyDescent="0.25">
      <c r="A122" s="43"/>
      <c r="C122" s="45"/>
      <c r="J122" s="42"/>
      <c r="K122" s="42"/>
      <c r="L122" s="42"/>
    </row>
    <row r="123" spans="1:12" s="44" customFormat="1" x14ac:dyDescent="0.25">
      <c r="A123" s="43"/>
      <c r="C123" s="45"/>
      <c r="J123" s="42"/>
      <c r="K123" s="42"/>
      <c r="L123" s="42"/>
    </row>
    <row r="124" spans="1:12" s="44" customFormat="1" x14ac:dyDescent="0.25">
      <c r="A124" s="43"/>
      <c r="C124" s="45"/>
      <c r="J124" s="42"/>
      <c r="K124" s="42"/>
      <c r="L124" s="42"/>
    </row>
    <row r="125" spans="1:12" s="44" customFormat="1" x14ac:dyDescent="0.25">
      <c r="A125" s="43"/>
      <c r="C125" s="45"/>
      <c r="J125" s="42"/>
      <c r="K125" s="42"/>
      <c r="L125" s="42"/>
    </row>
    <row r="126" spans="1:12" s="44" customFormat="1" x14ac:dyDescent="0.25">
      <c r="A126" s="43"/>
      <c r="C126" s="45"/>
      <c r="J126" s="42"/>
      <c r="K126" s="42"/>
      <c r="L126" s="42"/>
    </row>
    <row r="127" spans="1:12" s="44" customFormat="1" x14ac:dyDescent="0.25">
      <c r="A127" s="43"/>
      <c r="C127" s="45"/>
      <c r="J127" s="42"/>
      <c r="K127" s="42"/>
      <c r="L127" s="42"/>
    </row>
    <row r="128" spans="1:12" s="44" customFormat="1" x14ac:dyDescent="0.25">
      <c r="A128" s="43"/>
      <c r="C128" s="45"/>
      <c r="J128" s="42"/>
      <c r="K128" s="42"/>
      <c r="L128" s="42"/>
    </row>
    <row r="129" spans="1:12" s="44" customFormat="1" x14ac:dyDescent="0.25">
      <c r="A129" s="43"/>
      <c r="C129" s="45"/>
      <c r="J129" s="42"/>
      <c r="K129" s="42"/>
      <c r="L129" s="42"/>
    </row>
    <row r="130" spans="1:12" s="44" customFormat="1" x14ac:dyDescent="0.25">
      <c r="A130" s="43"/>
      <c r="C130" s="45"/>
      <c r="J130" s="42"/>
      <c r="K130" s="42"/>
      <c r="L130" s="42"/>
    </row>
    <row r="131" spans="1:12" s="44" customFormat="1" x14ac:dyDescent="0.25">
      <c r="A131" s="43"/>
      <c r="C131" s="45"/>
      <c r="J131" s="42"/>
      <c r="K131" s="42"/>
      <c r="L131" s="42"/>
    </row>
    <row r="132" spans="1:12" s="44" customFormat="1" x14ac:dyDescent="0.25">
      <c r="A132" s="43"/>
      <c r="C132" s="45"/>
      <c r="J132" s="42"/>
      <c r="K132" s="42"/>
      <c r="L132" s="42"/>
    </row>
    <row r="133" spans="1:12" s="44" customFormat="1" x14ac:dyDescent="0.25">
      <c r="A133" s="43"/>
      <c r="C133" s="45"/>
      <c r="J133" s="42"/>
      <c r="K133" s="42"/>
      <c r="L133" s="42"/>
    </row>
    <row r="134" spans="1:12" s="44" customFormat="1" x14ac:dyDescent="0.25">
      <c r="A134" s="43"/>
      <c r="C134" s="45"/>
      <c r="J134" s="42"/>
      <c r="K134" s="42"/>
      <c r="L134" s="42"/>
    </row>
    <row r="135" spans="1:12" s="44" customFormat="1" x14ac:dyDescent="0.25">
      <c r="A135" s="43"/>
      <c r="C135" s="45"/>
      <c r="J135" s="42"/>
      <c r="K135" s="42"/>
      <c r="L135" s="42"/>
    </row>
    <row r="136" spans="1:12" s="44" customFormat="1" x14ac:dyDescent="0.25">
      <c r="A136" s="43"/>
      <c r="C136" s="45"/>
      <c r="J136" s="42"/>
      <c r="K136" s="42"/>
      <c r="L136" s="42"/>
    </row>
    <row r="137" spans="1:12" s="44" customFormat="1" x14ac:dyDescent="0.25">
      <c r="A137" s="43"/>
      <c r="C137" s="45"/>
      <c r="J137" s="42"/>
      <c r="K137" s="42"/>
      <c r="L137" s="42"/>
    </row>
    <row r="138" spans="1:12" s="44" customFormat="1" x14ac:dyDescent="0.25">
      <c r="A138" s="43"/>
      <c r="C138" s="45"/>
      <c r="J138" s="42"/>
      <c r="K138" s="42"/>
      <c r="L138" s="42"/>
    </row>
    <row r="139" spans="1:12" s="44" customFormat="1" x14ac:dyDescent="0.25">
      <c r="A139" s="43"/>
      <c r="C139" s="45"/>
      <c r="J139" s="42"/>
      <c r="K139" s="42"/>
      <c r="L139" s="42"/>
    </row>
    <row r="140" spans="1:12" s="44" customFormat="1" x14ac:dyDescent="0.25">
      <c r="A140" s="43"/>
      <c r="C140" s="45"/>
      <c r="J140" s="42"/>
      <c r="K140" s="42"/>
      <c r="L140" s="42"/>
    </row>
    <row r="141" spans="1:12" s="44" customFormat="1" x14ac:dyDescent="0.25">
      <c r="A141" s="43"/>
      <c r="C141" s="45"/>
      <c r="J141" s="42"/>
      <c r="K141" s="42"/>
      <c r="L141" s="42"/>
    </row>
    <row r="142" spans="1:12" s="44" customFormat="1" x14ac:dyDescent="0.25">
      <c r="A142" s="43"/>
      <c r="C142" s="45"/>
      <c r="J142" s="42"/>
      <c r="K142" s="42"/>
      <c r="L142" s="42"/>
    </row>
    <row r="143" spans="1:12" s="44" customFormat="1" x14ac:dyDescent="0.25">
      <c r="A143" s="43"/>
      <c r="C143" s="45"/>
      <c r="J143" s="42"/>
      <c r="K143" s="42"/>
      <c r="L143" s="42"/>
    </row>
    <row r="144" spans="1:12" s="44" customFormat="1" x14ac:dyDescent="0.25">
      <c r="A144" s="43"/>
      <c r="C144" s="45"/>
      <c r="J144" s="42"/>
      <c r="K144" s="42"/>
      <c r="L144" s="42"/>
    </row>
    <row r="145" spans="1:12" s="44" customFormat="1" x14ac:dyDescent="0.25">
      <c r="A145" s="43"/>
      <c r="C145" s="45"/>
      <c r="J145" s="42"/>
      <c r="K145" s="42"/>
      <c r="L145" s="42"/>
    </row>
    <row r="146" spans="1:12" s="44" customFormat="1" x14ac:dyDescent="0.25">
      <c r="A146" s="43"/>
      <c r="C146" s="45"/>
      <c r="J146" s="42"/>
      <c r="K146" s="42"/>
      <c r="L146" s="42"/>
    </row>
    <row r="147" spans="1:12" s="44" customFormat="1" x14ac:dyDescent="0.25">
      <c r="A147" s="43"/>
      <c r="C147" s="45"/>
      <c r="J147" s="42"/>
      <c r="K147" s="42"/>
      <c r="L147" s="42"/>
    </row>
    <row r="148" spans="1:12" s="44" customFormat="1" x14ac:dyDescent="0.25">
      <c r="A148" s="43"/>
      <c r="C148" s="45"/>
      <c r="J148" s="42"/>
      <c r="K148" s="42"/>
      <c r="L148" s="42"/>
    </row>
    <row r="149" spans="1:12" s="44" customFormat="1" x14ac:dyDescent="0.25">
      <c r="A149" s="43"/>
      <c r="C149" s="45"/>
      <c r="J149" s="42"/>
      <c r="K149" s="42"/>
      <c r="L149" s="42"/>
    </row>
    <row r="150" spans="1:12" s="44" customFormat="1" x14ac:dyDescent="0.25">
      <c r="A150" s="43"/>
      <c r="C150" s="45"/>
      <c r="J150" s="42"/>
      <c r="K150" s="42"/>
      <c r="L150" s="42"/>
    </row>
    <row r="151" spans="1:12" s="44" customFormat="1" x14ac:dyDescent="0.25">
      <c r="A151" s="43"/>
      <c r="C151" s="45"/>
      <c r="J151" s="42"/>
      <c r="K151" s="42"/>
      <c r="L151" s="42"/>
    </row>
    <row r="152" spans="1:12" s="44" customFormat="1" x14ac:dyDescent="0.25">
      <c r="A152" s="43"/>
      <c r="C152" s="45"/>
      <c r="J152" s="42"/>
      <c r="K152" s="42"/>
      <c r="L152" s="42"/>
    </row>
    <row r="153" spans="1:12" s="44" customFormat="1" x14ac:dyDescent="0.25">
      <c r="A153" s="43"/>
      <c r="C153" s="45"/>
      <c r="J153" s="42"/>
      <c r="K153" s="42"/>
      <c r="L153" s="42"/>
    </row>
    <row r="154" spans="1:12" s="44" customFormat="1" x14ac:dyDescent="0.25">
      <c r="A154" s="43"/>
      <c r="C154" s="45"/>
      <c r="J154" s="42"/>
      <c r="K154" s="42"/>
      <c r="L154" s="42"/>
    </row>
    <row r="155" spans="1:12" s="44" customFormat="1" x14ac:dyDescent="0.25">
      <c r="A155" s="43"/>
      <c r="C155" s="45"/>
      <c r="J155" s="42"/>
      <c r="K155" s="42"/>
      <c r="L155" s="42"/>
    </row>
    <row r="156" spans="1:12" s="44" customFormat="1" x14ac:dyDescent="0.25">
      <c r="A156" s="43"/>
      <c r="C156" s="45"/>
      <c r="J156" s="42"/>
      <c r="K156" s="42"/>
      <c r="L156" s="42"/>
    </row>
    <row r="157" spans="1:12" s="44" customFormat="1" x14ac:dyDescent="0.25">
      <c r="A157" s="43"/>
      <c r="C157" s="45"/>
      <c r="J157" s="42"/>
      <c r="K157" s="42"/>
      <c r="L157" s="42"/>
    </row>
    <row r="158" spans="1:12" s="44" customFormat="1" x14ac:dyDescent="0.25">
      <c r="A158" s="43"/>
      <c r="C158" s="45"/>
      <c r="J158" s="42"/>
      <c r="K158" s="42"/>
      <c r="L158" s="42"/>
    </row>
    <row r="159" spans="1:12" s="44" customFormat="1" x14ac:dyDescent="0.25">
      <c r="A159" s="43"/>
      <c r="C159" s="45"/>
      <c r="J159" s="42"/>
      <c r="K159" s="42"/>
      <c r="L159" s="42"/>
    </row>
    <row r="160" spans="1:12" s="44" customFormat="1" x14ac:dyDescent="0.25">
      <c r="A160" s="43"/>
      <c r="C160" s="45"/>
      <c r="J160" s="42"/>
      <c r="K160" s="42"/>
      <c r="L160" s="42"/>
    </row>
    <row r="161" spans="1:12" s="44" customFormat="1" x14ac:dyDescent="0.25">
      <c r="A161" s="43"/>
      <c r="C161" s="45"/>
      <c r="J161" s="42"/>
      <c r="K161" s="42"/>
      <c r="L161" s="42"/>
    </row>
    <row r="162" spans="1:12" s="44" customFormat="1" x14ac:dyDescent="0.25">
      <c r="A162" s="43"/>
      <c r="C162" s="45"/>
      <c r="J162" s="42"/>
      <c r="K162" s="42"/>
      <c r="L162" s="42"/>
    </row>
    <row r="163" spans="1:12" s="44" customFormat="1" x14ac:dyDescent="0.25">
      <c r="A163" s="43"/>
      <c r="C163" s="45"/>
      <c r="J163" s="42"/>
      <c r="K163" s="42"/>
      <c r="L163" s="42"/>
    </row>
    <row r="164" spans="1:12" s="44" customFormat="1" x14ac:dyDescent="0.25">
      <c r="A164" s="43"/>
      <c r="C164" s="45"/>
      <c r="J164" s="42"/>
      <c r="K164" s="42"/>
      <c r="L164" s="42"/>
    </row>
    <row r="165" spans="1:12" s="44" customFormat="1" x14ac:dyDescent="0.25">
      <c r="A165" s="43"/>
      <c r="C165" s="45"/>
      <c r="J165" s="42"/>
      <c r="K165" s="42"/>
      <c r="L165" s="42"/>
    </row>
    <row r="166" spans="1:12" s="44" customFormat="1" x14ac:dyDescent="0.25">
      <c r="A166" s="43"/>
      <c r="C166" s="45"/>
      <c r="J166" s="42"/>
      <c r="K166" s="42"/>
      <c r="L166" s="42"/>
    </row>
    <row r="167" spans="1:12" s="44" customFormat="1" x14ac:dyDescent="0.25">
      <c r="A167" s="43"/>
      <c r="C167" s="45"/>
      <c r="J167" s="42"/>
      <c r="K167" s="42"/>
      <c r="L167" s="42"/>
    </row>
    <row r="168" spans="1:12" s="44" customFormat="1" x14ac:dyDescent="0.25">
      <c r="A168" s="43"/>
      <c r="C168" s="45"/>
      <c r="J168" s="42"/>
      <c r="K168" s="42"/>
      <c r="L168" s="42"/>
    </row>
    <row r="169" spans="1:12" s="44" customFormat="1" x14ac:dyDescent="0.25">
      <c r="A169" s="43"/>
      <c r="C169" s="45"/>
      <c r="J169" s="42"/>
      <c r="K169" s="42"/>
      <c r="L169" s="42"/>
    </row>
    <row r="170" spans="1:12" s="44" customFormat="1" x14ac:dyDescent="0.25">
      <c r="A170" s="43"/>
      <c r="C170" s="45"/>
      <c r="J170" s="42"/>
      <c r="K170" s="42"/>
      <c r="L170" s="42"/>
    </row>
    <row r="171" spans="1:12" s="44" customFormat="1" x14ac:dyDescent="0.25">
      <c r="A171" s="43"/>
      <c r="C171" s="45"/>
      <c r="J171" s="42"/>
      <c r="K171" s="42"/>
      <c r="L171" s="42"/>
    </row>
    <row r="172" spans="1:12" s="44" customFormat="1" x14ac:dyDescent="0.25">
      <c r="A172" s="43"/>
      <c r="C172" s="45"/>
      <c r="J172" s="42"/>
      <c r="K172" s="42"/>
      <c r="L172" s="42"/>
    </row>
    <row r="173" spans="1:12" s="44" customFormat="1" x14ac:dyDescent="0.25">
      <c r="A173" s="43"/>
      <c r="C173" s="45"/>
      <c r="J173" s="42"/>
      <c r="K173" s="42"/>
      <c r="L173" s="42"/>
    </row>
    <row r="174" spans="1:12" s="44" customFormat="1" x14ac:dyDescent="0.25">
      <c r="A174" s="43"/>
      <c r="C174" s="45"/>
      <c r="J174" s="42"/>
      <c r="K174" s="42"/>
      <c r="L174" s="42"/>
    </row>
    <row r="175" spans="1:12" s="44" customFormat="1" x14ac:dyDescent="0.25">
      <c r="A175" s="43"/>
      <c r="C175" s="45"/>
      <c r="J175" s="42"/>
      <c r="K175" s="42"/>
      <c r="L175" s="42"/>
    </row>
    <row r="176" spans="1:12" s="44" customFormat="1" x14ac:dyDescent="0.25">
      <c r="A176" s="43"/>
      <c r="C176" s="45"/>
      <c r="J176" s="42"/>
      <c r="K176" s="42"/>
      <c r="L176" s="42"/>
    </row>
    <row r="177" spans="1:12" s="44" customFormat="1" x14ac:dyDescent="0.25">
      <c r="A177" s="43"/>
      <c r="C177" s="45"/>
      <c r="J177" s="42"/>
      <c r="K177" s="42"/>
      <c r="L177" s="42"/>
    </row>
    <row r="178" spans="1:12" s="44" customFormat="1" x14ac:dyDescent="0.25">
      <c r="A178" s="43"/>
      <c r="C178" s="45"/>
      <c r="J178" s="42"/>
      <c r="K178" s="42"/>
      <c r="L178" s="42"/>
    </row>
    <row r="179" spans="1:12" s="44" customFormat="1" x14ac:dyDescent="0.25">
      <c r="A179" s="43"/>
      <c r="C179" s="45"/>
      <c r="J179" s="42"/>
      <c r="K179" s="42"/>
      <c r="L179" s="42"/>
    </row>
    <row r="180" spans="1:12" s="44" customFormat="1" x14ac:dyDescent="0.25">
      <c r="A180" s="43"/>
      <c r="C180" s="45"/>
      <c r="J180" s="42"/>
      <c r="K180" s="42"/>
      <c r="L180" s="42"/>
    </row>
    <row r="181" spans="1:12" s="44" customFormat="1" x14ac:dyDescent="0.25">
      <c r="A181" s="43"/>
      <c r="C181" s="45"/>
      <c r="J181" s="42"/>
      <c r="K181" s="42"/>
      <c r="L181" s="42"/>
    </row>
    <row r="182" spans="1:12" s="44" customFormat="1" x14ac:dyDescent="0.25">
      <c r="A182" s="43"/>
      <c r="C182" s="45"/>
      <c r="J182" s="42"/>
      <c r="K182" s="42"/>
      <c r="L182" s="42"/>
    </row>
    <row r="183" spans="1:12" s="44" customFormat="1" x14ac:dyDescent="0.25">
      <c r="A183" s="43"/>
      <c r="C183" s="45"/>
      <c r="J183" s="42"/>
      <c r="K183" s="42"/>
      <c r="L183" s="42"/>
    </row>
    <row r="184" spans="1:12" s="44" customFormat="1" x14ac:dyDescent="0.25">
      <c r="A184" s="43"/>
      <c r="C184" s="45"/>
      <c r="J184" s="42"/>
      <c r="K184" s="42"/>
      <c r="L184" s="42"/>
    </row>
    <row r="185" spans="1:12" s="44" customFormat="1" x14ac:dyDescent="0.25">
      <c r="A185" s="43"/>
      <c r="C185" s="45"/>
      <c r="J185" s="42"/>
      <c r="K185" s="42"/>
      <c r="L185" s="42"/>
    </row>
    <row r="186" spans="1:12" s="44" customFormat="1" x14ac:dyDescent="0.25">
      <c r="A186" s="43"/>
      <c r="C186" s="45"/>
      <c r="J186" s="42"/>
      <c r="K186" s="42"/>
      <c r="L186" s="42"/>
    </row>
    <row r="187" spans="1:12" s="44" customFormat="1" x14ac:dyDescent="0.25">
      <c r="A187" s="43"/>
      <c r="C187" s="45"/>
      <c r="J187" s="42"/>
      <c r="K187" s="42"/>
      <c r="L187" s="42"/>
    </row>
    <row r="188" spans="1:12" s="44" customFormat="1" x14ac:dyDescent="0.25">
      <c r="A188" s="43"/>
      <c r="C188" s="45"/>
      <c r="J188" s="42"/>
      <c r="K188" s="42"/>
      <c r="L188" s="42"/>
    </row>
    <row r="189" spans="1:12" s="44" customFormat="1" x14ac:dyDescent="0.25">
      <c r="A189" s="43"/>
      <c r="C189" s="45"/>
      <c r="J189" s="42"/>
      <c r="K189" s="42"/>
      <c r="L189" s="42"/>
    </row>
    <row r="190" spans="1:12" s="44" customFormat="1" x14ac:dyDescent="0.25">
      <c r="A190" s="43"/>
      <c r="C190" s="45"/>
      <c r="J190" s="42"/>
      <c r="K190" s="42"/>
      <c r="L190" s="42"/>
    </row>
    <row r="191" spans="1:12" s="44" customFormat="1" x14ac:dyDescent="0.25">
      <c r="A191" s="43"/>
      <c r="C191" s="45"/>
      <c r="J191" s="42"/>
      <c r="K191" s="42"/>
      <c r="L191" s="42"/>
    </row>
    <row r="192" spans="1:12" s="44" customFormat="1" x14ac:dyDescent="0.25">
      <c r="A192" s="43"/>
      <c r="C192" s="45"/>
      <c r="J192" s="42"/>
      <c r="K192" s="42"/>
      <c r="L192" s="42"/>
    </row>
    <row r="193" spans="1:25" s="44" customFormat="1" x14ac:dyDescent="0.25">
      <c r="A193" s="43"/>
      <c r="C193" s="45"/>
      <c r="J193" s="42"/>
      <c r="K193" s="42"/>
      <c r="L193" s="42"/>
    </row>
    <row r="194" spans="1:25" s="44" customFormat="1" x14ac:dyDescent="0.25">
      <c r="A194" s="43"/>
      <c r="C194" s="45"/>
      <c r="J194" s="42"/>
      <c r="K194" s="42"/>
      <c r="L194" s="42"/>
    </row>
    <row r="195" spans="1:25" s="44" customFormat="1" x14ac:dyDescent="0.25">
      <c r="A195" s="43"/>
      <c r="C195" s="45"/>
      <c r="J195" s="42"/>
      <c r="K195" s="42"/>
      <c r="L195" s="42"/>
    </row>
    <row r="196" spans="1:25" s="44" customFormat="1" x14ac:dyDescent="0.25">
      <c r="A196" s="43"/>
      <c r="C196" s="45"/>
      <c r="J196" s="42"/>
      <c r="K196" s="42"/>
      <c r="L196" s="42"/>
    </row>
    <row r="197" spans="1:25" s="44" customFormat="1" x14ac:dyDescent="0.25">
      <c r="A197" s="43"/>
      <c r="C197" s="45"/>
      <c r="J197" s="42"/>
      <c r="K197" s="42"/>
      <c r="L197" s="42"/>
    </row>
    <row r="198" spans="1:25" s="44" customFormat="1" x14ac:dyDescent="0.25">
      <c r="A198" s="43"/>
      <c r="C198" s="45"/>
      <c r="J198" s="42"/>
      <c r="K198" s="42"/>
      <c r="L198" s="42"/>
    </row>
    <row r="199" spans="1:25" s="44" customFormat="1" x14ac:dyDescent="0.25">
      <c r="A199" s="43"/>
      <c r="C199" s="45"/>
      <c r="J199" s="42"/>
      <c r="K199" s="42"/>
      <c r="L199" s="42"/>
    </row>
    <row r="200" spans="1:25" s="44" customFormat="1" x14ac:dyDescent="0.25">
      <c r="A200" s="43"/>
      <c r="C200" s="45"/>
      <c r="J200" s="42"/>
      <c r="K200" s="42"/>
      <c r="L200" s="42"/>
    </row>
    <row r="201" spans="1:25" s="44" customFormat="1" x14ac:dyDescent="0.25">
      <c r="A201" s="43"/>
      <c r="C201" s="45"/>
      <c r="J201" s="42"/>
      <c r="K201" s="42"/>
      <c r="L201" s="42"/>
    </row>
    <row r="202" spans="1:25" s="44" customFormat="1" x14ac:dyDescent="0.25">
      <c r="A202" s="43"/>
      <c r="C202" s="45"/>
      <c r="J202" s="42"/>
      <c r="K202" s="42"/>
      <c r="L202" s="42"/>
    </row>
    <row r="203" spans="1:25" s="44" customFormat="1" x14ac:dyDescent="0.25">
      <c r="A203" s="43"/>
      <c r="C203" s="45"/>
      <c r="J203" s="42"/>
      <c r="K203" s="42"/>
      <c r="L203" s="42"/>
    </row>
    <row r="204" spans="1:25" s="44" customFormat="1" x14ac:dyDescent="0.25">
      <c r="A204" s="46"/>
      <c r="B204"/>
      <c r="C204" s="47"/>
      <c r="J204" s="42"/>
      <c r="K204" s="42"/>
      <c r="L204" s="42"/>
    </row>
    <row r="205" spans="1:25" s="44" customFormat="1" x14ac:dyDescent="0.25">
      <c r="A205" s="46"/>
      <c r="B205"/>
      <c r="C205" s="47"/>
      <c r="J205" s="42"/>
      <c r="K205" s="42"/>
      <c r="L205" s="42"/>
    </row>
    <row r="206" spans="1:25" x14ac:dyDescent="0.25">
      <c r="D206" s="44"/>
      <c r="E206" s="44"/>
      <c r="F206" s="44"/>
      <c r="G206" s="44"/>
      <c r="H206" s="44"/>
      <c r="I206" s="44"/>
      <c r="J206" s="42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1:25" x14ac:dyDescent="0.25">
      <c r="D207" s="44"/>
      <c r="E207" s="44"/>
      <c r="F207" s="44"/>
      <c r="G207" s="44"/>
      <c r="H207" s="44"/>
      <c r="I207" s="44"/>
      <c r="J207" s="42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1:25" x14ac:dyDescent="0.25">
      <c r="D208" s="44"/>
      <c r="E208" s="44"/>
      <c r="F208" s="44"/>
      <c r="G208" s="44"/>
      <c r="H208" s="44"/>
      <c r="I208" s="44"/>
      <c r="J208" s="42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4:25" x14ac:dyDescent="0.25">
      <c r="D209" s="44"/>
      <c r="E209" s="44"/>
      <c r="F209" s="44"/>
      <c r="G209" s="44"/>
      <c r="H209" s="44"/>
      <c r="I209" s="44"/>
      <c r="J209" s="42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4:25" x14ac:dyDescent="0.25">
      <c r="D210" s="44"/>
      <c r="E210" s="44"/>
      <c r="F210" s="44"/>
      <c r="G210" s="44"/>
      <c r="H210" s="44"/>
      <c r="I210" s="44"/>
      <c r="J210" s="42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4:25" x14ac:dyDescent="0.25">
      <c r="D211" s="44"/>
      <c r="E211" s="44"/>
      <c r="F211" s="44"/>
      <c r="G211" s="44"/>
      <c r="H211" s="44"/>
      <c r="I211" s="44"/>
      <c r="J211" s="42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4:25" x14ac:dyDescent="0.25">
      <c r="D212" s="44"/>
      <c r="E212" s="44"/>
      <c r="F212" s="44"/>
      <c r="G212" s="44"/>
      <c r="H212" s="44"/>
      <c r="I212" s="44"/>
      <c r="J212" s="4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4:25" x14ac:dyDescent="0.25">
      <c r="D213" s="44"/>
      <c r="E213" s="44"/>
      <c r="F213" s="44"/>
      <c r="G213" s="44"/>
      <c r="H213" s="44"/>
      <c r="I213" s="44"/>
      <c r="J213" s="42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4:25" x14ac:dyDescent="0.25">
      <c r="D214" s="44"/>
      <c r="E214" s="44"/>
      <c r="F214" s="44"/>
      <c r="G214" s="44"/>
      <c r="H214" s="44"/>
      <c r="I214" s="44"/>
      <c r="J214" s="42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4:25" x14ac:dyDescent="0.25">
      <c r="D215" s="44"/>
      <c r="E215" s="44"/>
      <c r="F215" s="44"/>
      <c r="G215" s="44"/>
      <c r="H215" s="44"/>
      <c r="I215" s="44"/>
      <c r="J215" s="42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4:25" x14ac:dyDescent="0.25">
      <c r="D216" s="44"/>
      <c r="E216" s="44"/>
      <c r="F216" s="44"/>
      <c r="G216" s="44"/>
      <c r="H216" s="44"/>
      <c r="I216" s="44"/>
      <c r="J216" s="42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4:25" x14ac:dyDescent="0.25">
      <c r="D217" s="44"/>
      <c r="E217" s="44"/>
      <c r="F217" s="44"/>
      <c r="G217" s="44"/>
      <c r="H217" s="44"/>
      <c r="I217" s="44"/>
      <c r="J217" s="42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4:25" x14ac:dyDescent="0.25">
      <c r="D218" s="44"/>
      <c r="E218" s="44"/>
      <c r="F218" s="44"/>
      <c r="G218" s="44"/>
      <c r="H218" s="44"/>
      <c r="I218" s="44"/>
      <c r="J218" s="42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4:25" x14ac:dyDescent="0.25">
      <c r="D219" s="44"/>
      <c r="E219" s="44"/>
      <c r="F219" s="44"/>
      <c r="G219" s="44"/>
      <c r="H219" s="44"/>
      <c r="I219" s="44"/>
      <c r="J219" s="42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4:25" x14ac:dyDescent="0.25">
      <c r="D220" s="44"/>
      <c r="E220" s="44"/>
      <c r="F220" s="44"/>
      <c r="G220" s="44"/>
      <c r="H220" s="44"/>
      <c r="I220" s="44"/>
      <c r="J220" s="42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4:25" x14ac:dyDescent="0.25">
      <c r="D221" s="44"/>
      <c r="E221" s="44"/>
      <c r="F221" s="44"/>
      <c r="G221" s="44"/>
      <c r="H221" s="44"/>
      <c r="I221" s="44"/>
      <c r="J221" s="42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4:25" x14ac:dyDescent="0.25">
      <c r="D222" s="44"/>
      <c r="E222" s="44"/>
      <c r="F222" s="44"/>
      <c r="G222" s="44"/>
      <c r="H222" s="44"/>
      <c r="I222" s="44"/>
      <c r="J222" s="4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4:25" x14ac:dyDescent="0.25">
      <c r="D223" s="44"/>
      <c r="E223" s="44"/>
      <c r="F223" s="44"/>
      <c r="G223" s="44"/>
      <c r="H223" s="44"/>
      <c r="I223" s="44"/>
      <c r="J223" s="42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4:25" x14ac:dyDescent="0.25">
      <c r="D224" s="44"/>
      <c r="E224" s="44"/>
      <c r="F224" s="44"/>
      <c r="G224" s="44"/>
      <c r="H224" s="44"/>
      <c r="I224" s="44"/>
      <c r="J224" s="42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4:25" x14ac:dyDescent="0.25">
      <c r="D225" s="44"/>
      <c r="E225" s="44"/>
      <c r="F225" s="44"/>
      <c r="G225" s="44"/>
      <c r="H225" s="44"/>
      <c r="I225" s="44"/>
      <c r="J225" s="42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4:25" x14ac:dyDescent="0.25">
      <c r="D226" s="44"/>
      <c r="E226" s="44"/>
      <c r="F226" s="44"/>
      <c r="G226" s="44"/>
      <c r="H226" s="44"/>
      <c r="I226" s="44"/>
      <c r="J226" s="42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4:25" x14ac:dyDescent="0.25">
      <c r="D227" s="44"/>
      <c r="E227" s="44"/>
      <c r="F227" s="44"/>
      <c r="G227" s="44"/>
      <c r="H227" s="44"/>
      <c r="I227" s="44"/>
      <c r="J227" s="42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4:25" x14ac:dyDescent="0.25">
      <c r="D228" s="44"/>
      <c r="E228" s="44"/>
      <c r="F228" s="44"/>
      <c r="G228" s="44"/>
      <c r="H228" s="44"/>
      <c r="I228" s="44"/>
      <c r="J228" s="42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4:25" x14ac:dyDescent="0.25">
      <c r="D229" s="44"/>
      <c r="E229" s="44"/>
      <c r="F229" s="44"/>
      <c r="G229" s="44"/>
      <c r="H229" s="44"/>
      <c r="I229" s="44"/>
      <c r="J229" s="42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4:25" x14ac:dyDescent="0.25">
      <c r="D230" s="44"/>
      <c r="E230" s="44"/>
      <c r="F230" s="44"/>
      <c r="G230" s="44"/>
      <c r="H230" s="44"/>
      <c r="I230" s="44"/>
      <c r="J230" s="42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4:25" x14ac:dyDescent="0.25">
      <c r="D231" s="44"/>
      <c r="E231" s="44"/>
      <c r="F231" s="44"/>
      <c r="G231" s="44"/>
      <c r="H231" s="44"/>
      <c r="I231" s="44"/>
      <c r="J231" s="42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4:25" x14ac:dyDescent="0.25">
      <c r="D232" s="44"/>
      <c r="E232" s="44"/>
      <c r="F232" s="44"/>
      <c r="G232" s="44"/>
      <c r="H232" s="44"/>
      <c r="I232" s="44"/>
      <c r="J232" s="4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4:25" x14ac:dyDescent="0.25">
      <c r="D233" s="44"/>
      <c r="E233" s="44"/>
      <c r="F233" s="44"/>
      <c r="G233" s="44"/>
      <c r="H233" s="44"/>
      <c r="I233" s="44"/>
      <c r="J233" s="42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4:25" x14ac:dyDescent="0.25">
      <c r="D234" s="44"/>
      <c r="E234" s="44"/>
      <c r="F234" s="44"/>
      <c r="G234" s="44"/>
      <c r="H234" s="44"/>
      <c r="I234" s="44"/>
      <c r="J234" s="42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4:25" x14ac:dyDescent="0.25">
      <c r="D235" s="44"/>
      <c r="E235" s="44"/>
      <c r="F235" s="44"/>
      <c r="G235" s="44"/>
      <c r="H235" s="44"/>
      <c r="I235" s="44"/>
      <c r="J235" s="42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4:25" x14ac:dyDescent="0.25">
      <c r="D236" s="44"/>
      <c r="E236" s="44"/>
      <c r="F236" s="44"/>
      <c r="G236" s="44"/>
      <c r="H236" s="44"/>
      <c r="I236" s="44"/>
      <c r="J236" s="42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4:25" x14ac:dyDescent="0.25">
      <c r="D237" s="44"/>
      <c r="E237" s="44"/>
      <c r="F237" s="44"/>
      <c r="G237" s="44"/>
      <c r="H237" s="44"/>
      <c r="I237" s="44"/>
      <c r="J237" s="42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4:25" x14ac:dyDescent="0.25">
      <c r="D238" s="44"/>
      <c r="E238" s="44"/>
      <c r="F238" s="44"/>
      <c r="G238" s="44"/>
      <c r="H238" s="44"/>
      <c r="I238" s="44"/>
      <c r="J238" s="42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4:25" x14ac:dyDescent="0.25">
      <c r="D239" s="44"/>
      <c r="E239" s="44"/>
      <c r="F239" s="44"/>
      <c r="G239" s="44"/>
      <c r="H239" s="44"/>
      <c r="I239" s="44"/>
      <c r="J239" s="42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4:25" x14ac:dyDescent="0.25">
      <c r="D240" s="44"/>
      <c r="E240" s="44"/>
      <c r="F240" s="44"/>
      <c r="G240" s="44"/>
      <c r="H240" s="44"/>
      <c r="I240" s="44"/>
      <c r="J240" s="42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4:25" x14ac:dyDescent="0.25">
      <c r="D241" s="44"/>
      <c r="E241" s="44"/>
      <c r="F241" s="44"/>
      <c r="G241" s="44"/>
      <c r="H241" s="44"/>
      <c r="I241" s="44"/>
      <c r="J241" s="42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4:25" x14ac:dyDescent="0.25">
      <c r="D242" s="44"/>
      <c r="E242" s="44"/>
      <c r="F242" s="44"/>
      <c r="G242" s="44"/>
      <c r="H242" s="44"/>
      <c r="I242" s="44"/>
      <c r="J242" s="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4:25" x14ac:dyDescent="0.25">
      <c r="D243" s="44"/>
      <c r="E243" s="44"/>
      <c r="F243" s="44"/>
      <c r="G243" s="44"/>
      <c r="H243" s="44"/>
      <c r="I243" s="44"/>
      <c r="J243" s="42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4:25" x14ac:dyDescent="0.25">
      <c r="D244" s="44"/>
      <c r="E244" s="44"/>
      <c r="F244" s="44"/>
      <c r="G244" s="44"/>
      <c r="H244" s="44"/>
      <c r="I244" s="44"/>
      <c r="J244" s="42"/>
      <c r="M244"/>
      <c r="N244"/>
      <c r="O244"/>
      <c r="P244"/>
      <c r="Q244"/>
      <c r="R244"/>
      <c r="S244"/>
      <c r="T244"/>
      <c r="U244"/>
      <c r="V244"/>
      <c r="W244"/>
      <c r="X244"/>
      <c r="Y244"/>
    </row>
    <row r="245" spans="4:25" x14ac:dyDescent="0.25">
      <c r="D245" s="44"/>
      <c r="E245" s="44"/>
      <c r="F245" s="44"/>
      <c r="G245" s="44"/>
      <c r="H245" s="44"/>
      <c r="I245" s="44"/>
      <c r="J245" s="42"/>
      <c r="M245"/>
      <c r="N245"/>
      <c r="O245"/>
      <c r="P245"/>
      <c r="Q245"/>
      <c r="R245"/>
      <c r="S245"/>
      <c r="T245"/>
      <c r="U245"/>
      <c r="V245"/>
      <c r="W245"/>
      <c r="X245"/>
      <c r="Y245"/>
    </row>
    <row r="246" spans="4:25" x14ac:dyDescent="0.25">
      <c r="D246" s="44"/>
      <c r="E246" s="44"/>
      <c r="F246" s="44"/>
      <c r="G246" s="44"/>
      <c r="H246" s="44"/>
      <c r="I246" s="44"/>
      <c r="J246" s="42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4:25" x14ac:dyDescent="0.25">
      <c r="D247" s="44"/>
      <c r="E247" s="44"/>
      <c r="F247" s="44"/>
      <c r="G247" s="44"/>
      <c r="H247" s="44"/>
      <c r="I247" s="44"/>
      <c r="J247" s="42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4:25" x14ac:dyDescent="0.25">
      <c r="D248" s="44"/>
      <c r="E248" s="44"/>
      <c r="F248" s="44"/>
      <c r="G248" s="44"/>
      <c r="H248" s="44"/>
      <c r="I248" s="44"/>
      <c r="J248" s="42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4:25" x14ac:dyDescent="0.25">
      <c r="D249" s="44"/>
      <c r="E249" s="44"/>
      <c r="F249" s="44"/>
      <c r="G249" s="44"/>
      <c r="H249" s="44"/>
      <c r="I249" s="44"/>
      <c r="J249" s="42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4:25" x14ac:dyDescent="0.25">
      <c r="D250" s="44"/>
      <c r="E250" s="44"/>
      <c r="F250" s="44"/>
      <c r="G250" s="44"/>
      <c r="H250" s="44"/>
      <c r="I250" s="44"/>
      <c r="J250" s="42"/>
      <c r="M250"/>
      <c r="N250"/>
      <c r="O250"/>
      <c r="P250"/>
      <c r="Q250"/>
      <c r="R250"/>
      <c r="S250"/>
      <c r="T250"/>
      <c r="U250"/>
      <c r="V250"/>
      <c r="W250"/>
      <c r="X250"/>
      <c r="Y250"/>
    </row>
    <row r="251" spans="4:25" x14ac:dyDescent="0.25">
      <c r="D251" s="44"/>
      <c r="E251" s="44"/>
      <c r="F251" s="44"/>
      <c r="G251" s="44"/>
      <c r="H251" s="44"/>
      <c r="I251" s="44"/>
      <c r="J251" s="42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4:25" x14ac:dyDescent="0.25">
      <c r="D252" s="44"/>
      <c r="E252" s="44"/>
      <c r="F252" s="44"/>
      <c r="G252" s="44"/>
      <c r="H252" s="44"/>
      <c r="I252" s="44"/>
      <c r="J252" s="4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4:25" x14ac:dyDescent="0.25">
      <c r="D253" s="44"/>
      <c r="E253" s="44"/>
      <c r="F253" s="44"/>
      <c r="G253" s="44"/>
      <c r="H253" s="44"/>
      <c r="I253" s="44"/>
      <c r="J253" s="42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4:25" x14ac:dyDescent="0.25">
      <c r="D254" s="44"/>
      <c r="E254" s="44"/>
      <c r="F254" s="44"/>
      <c r="G254" s="44"/>
      <c r="H254" s="44"/>
      <c r="I254" s="44"/>
      <c r="J254" s="42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4:25" x14ac:dyDescent="0.25">
      <c r="D255" s="44"/>
      <c r="E255" s="44"/>
      <c r="F255" s="44"/>
      <c r="G255" s="44"/>
      <c r="H255" s="44"/>
      <c r="I255" s="44"/>
      <c r="J255" s="42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4:25" x14ac:dyDescent="0.25">
      <c r="D256" s="44"/>
      <c r="E256" s="44"/>
      <c r="F256" s="44"/>
      <c r="G256" s="44"/>
      <c r="H256" s="44"/>
      <c r="I256" s="44"/>
      <c r="J256" s="42"/>
      <c r="M256"/>
      <c r="N256"/>
      <c r="O256"/>
      <c r="P256"/>
      <c r="Q256"/>
      <c r="R256"/>
      <c r="S256"/>
      <c r="T256"/>
      <c r="U256"/>
      <c r="V256"/>
      <c r="W256"/>
      <c r="X256"/>
      <c r="Y256"/>
    </row>
    <row r="257" spans="4:25" x14ac:dyDescent="0.25">
      <c r="D257" s="44"/>
      <c r="E257" s="44"/>
      <c r="F257" s="44"/>
      <c r="G257" s="44"/>
      <c r="H257" s="44"/>
      <c r="I257" s="44"/>
      <c r="J257" s="42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4:25" x14ac:dyDescent="0.25">
      <c r="D258" s="44"/>
      <c r="E258" s="44"/>
      <c r="F258" s="44"/>
      <c r="G258" s="44"/>
      <c r="H258" s="44"/>
      <c r="I258" s="44"/>
      <c r="J258" s="42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4:25" x14ac:dyDescent="0.25">
      <c r="D259" s="44"/>
      <c r="E259" s="44"/>
      <c r="F259" s="44"/>
      <c r="G259" s="44"/>
      <c r="H259" s="44"/>
      <c r="I259" s="44"/>
      <c r="J259" s="42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4:25" x14ac:dyDescent="0.25">
      <c r="D260" s="44"/>
      <c r="E260" s="44"/>
      <c r="F260" s="44"/>
      <c r="G260" s="44"/>
      <c r="H260" s="44"/>
      <c r="I260" s="44"/>
      <c r="J260" s="42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4:25" x14ac:dyDescent="0.25">
      <c r="D261" s="44"/>
      <c r="E261" s="44"/>
      <c r="F261" s="44"/>
      <c r="G261" s="44"/>
      <c r="H261" s="44"/>
      <c r="I261" s="44"/>
      <c r="J261" s="42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4:25" x14ac:dyDescent="0.25">
      <c r="D262" s="44"/>
      <c r="E262" s="44"/>
      <c r="F262" s="44"/>
      <c r="G262" s="44"/>
      <c r="H262" s="44"/>
      <c r="I262" s="44"/>
      <c r="J262" s="4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4:25" x14ac:dyDescent="0.25">
      <c r="D263" s="44"/>
      <c r="E263" s="44"/>
      <c r="F263" s="44"/>
      <c r="G263" s="44"/>
      <c r="H263" s="44"/>
      <c r="I263" s="44"/>
      <c r="J263" s="42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4:25" x14ac:dyDescent="0.25">
      <c r="D264" s="44"/>
      <c r="E264" s="44"/>
      <c r="F264" s="44"/>
      <c r="G264" s="44"/>
      <c r="H264" s="44"/>
      <c r="I264" s="44"/>
      <c r="J264" s="42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4:25" x14ac:dyDescent="0.25">
      <c r="D265" s="44"/>
      <c r="E265" s="44"/>
      <c r="F265" s="44"/>
      <c r="G265" s="44"/>
      <c r="H265" s="44"/>
      <c r="I265" s="44"/>
      <c r="J265" s="42"/>
      <c r="M265"/>
      <c r="N265"/>
      <c r="O265"/>
      <c r="P265"/>
      <c r="Q265"/>
      <c r="R265"/>
      <c r="S265"/>
      <c r="T265"/>
      <c r="U265"/>
      <c r="V265"/>
      <c r="W265"/>
      <c r="X265"/>
      <c r="Y265"/>
    </row>
  </sheetData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5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A3FC31-B415-467C-A6C6-4E53769D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D004B-B1AF-485B-84AE-2727C72FB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46A6D-C25D-4850-9846-97D4FC0ABC7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a0f4201f-2f6e-4af8-8b9f-ad10195967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2025-02-07T12:46:20Z</dcterms:created>
  <dcterms:modified xsi:type="dcterms:W3CDTF">2025-02-07T12:49:27Z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