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10" activeTab="1"/>
  </bookViews>
  <sheets>
    <sheet name="Resumen Perfil" sheetId="1" r:id="rId1"/>
    <sheet name="Viviendas" sheetId="2" r:id="rId2"/>
  </sheets>
  <definedNames>
    <definedName name="_xlnm.Print_Area" localSheetId="0">'Resumen Perfil'!$A$1:$N$71</definedName>
    <definedName name="_xlnm.Print_Area" localSheetId="1">Viviendas!$A$1:$I$26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C19" i="2" s="1"/>
  <c r="D62" i="1"/>
  <c r="D47" i="1"/>
  <c r="D37" i="1"/>
  <c r="D32" i="1"/>
  <c r="D24" i="1"/>
  <c r="C13" i="1"/>
  <c r="E60" i="1" s="1"/>
  <c r="C12" i="2" l="1"/>
  <c r="C13" i="2"/>
  <c r="C14" i="2"/>
  <c r="C15" i="2"/>
  <c r="C16" i="2"/>
  <c r="C17" i="2"/>
  <c r="C9" i="2"/>
  <c r="C18" i="2"/>
  <c r="C10" i="2"/>
  <c r="C20" i="2"/>
  <c r="E42" i="1"/>
  <c r="E22" i="1"/>
  <c r="E52" i="1"/>
  <c r="E61" i="1"/>
  <c r="E28" i="1"/>
  <c r="E30" i="1"/>
  <c r="E64" i="1"/>
  <c r="E23" i="1"/>
  <c r="E31" i="1"/>
  <c r="E41" i="1"/>
  <c r="E50" i="1"/>
  <c r="E55" i="1"/>
  <c r="E18" i="1"/>
  <c r="E34" i="1"/>
  <c r="E43" i="1"/>
  <c r="E26" i="1"/>
  <c r="E44" i="1"/>
  <c r="E56" i="1"/>
  <c r="E19" i="1"/>
  <c r="E27" i="1"/>
  <c r="E35" i="1"/>
  <c r="E45" i="1"/>
  <c r="C11" i="2"/>
  <c r="E20" i="1"/>
  <c r="E36" i="1"/>
  <c r="E46" i="1"/>
  <c r="E59" i="1"/>
  <c r="E21" i="1"/>
  <c r="E29" i="1"/>
  <c r="C21" i="2" l="1"/>
  <c r="E57" i="1"/>
  <c r="E32" i="1"/>
  <c r="E37" i="1"/>
  <c r="E24" i="1"/>
  <c r="E47" i="1"/>
</calcChain>
</file>

<file path=xl/sharedStrings.xml><?xml version="1.0" encoding="utf-8"?>
<sst xmlns="http://schemas.openxmlformats.org/spreadsheetml/2006/main" count="65" uniqueCount="65">
  <si>
    <t xml:space="preserve">PERFIL ADJUDICATARIO  130 VIVIENDAS </t>
  </si>
  <si>
    <t>Oferta 246 Viviendas</t>
  </si>
  <si>
    <t xml:space="preserve"> Comisión 29 de abril de 2024</t>
  </si>
  <si>
    <t>Viviendas adjudicadas:</t>
  </si>
  <si>
    <t>Nº viv</t>
  </si>
  <si>
    <t>Sup. Media</t>
  </si>
  <si>
    <t>Estudio</t>
  </si>
  <si>
    <t>1D</t>
  </si>
  <si>
    <t>2D</t>
  </si>
  <si>
    <t>3D</t>
  </si>
  <si>
    <t>4D</t>
  </si>
  <si>
    <t>Perfil del adjudicatario:</t>
  </si>
  <si>
    <t>U.F.</t>
  </si>
  <si>
    <t>1 miembro</t>
  </si>
  <si>
    <t>2 miembros</t>
  </si>
  <si>
    <t>3 miembros</t>
  </si>
  <si>
    <t>4 miembros</t>
  </si>
  <si>
    <t>5 miembros</t>
  </si>
  <si>
    <t>Más de 5</t>
  </si>
  <si>
    <t>Edad</t>
  </si>
  <si>
    <t>hasta 25 años</t>
  </si>
  <si>
    <t>&gt;25 hasta 35 años</t>
  </si>
  <si>
    <t>&gt;35 hasta 45 años</t>
  </si>
  <si>
    <t>&gt;45 hasta 55 años</t>
  </si>
  <si>
    <t>&gt;55 hasta 65 años</t>
  </si>
  <si>
    <t>&gt;65 años</t>
  </si>
  <si>
    <t>Ingresos</t>
  </si>
  <si>
    <t>&lt; 1 IPREM</t>
  </si>
  <si>
    <t>de 1 a 1,5 IPREM</t>
  </si>
  <si>
    <t>&gt;1,50 IPREM</t>
  </si>
  <si>
    <t>Otras circunstancias</t>
  </si>
  <si>
    <t>Residencia</t>
  </si>
  <si>
    <t>Sin arraigo suficiente</t>
  </si>
  <si>
    <t>Entre 1 y 2 años</t>
  </si>
  <si>
    <t>Entre 2 y 5 años</t>
  </si>
  <si>
    <t>Entre 6 y 9 años</t>
  </si>
  <si>
    <t>Entre 10 y 13 años</t>
  </si>
  <si>
    <t>Mas de 14 años</t>
  </si>
  <si>
    <t>Familia numerosa</t>
  </si>
  <si>
    <t>Familia monoparental</t>
  </si>
  <si>
    <t>Discapacidad</t>
  </si>
  <si>
    <t>Entre 33 y 64%</t>
  </si>
  <si>
    <t>&gt;64%</t>
  </si>
  <si>
    <t>Vulnerabilidad</t>
  </si>
  <si>
    <t>Situación de calle o alojamiento institucional temporal</t>
  </si>
  <si>
    <t>Notificado perdida de vivienda</t>
  </si>
  <si>
    <t>Vivienda inadecuada: graves deficiencias o hacinamiento</t>
  </si>
  <si>
    <t>Vg</t>
  </si>
  <si>
    <t>130  VIVIENDAS ADJUDICADAS</t>
  </si>
  <si>
    <t>Distribución por Distritos</t>
  </si>
  <si>
    <t>Comisión 29 de abril de 2024</t>
  </si>
  <si>
    <t>Total</t>
  </si>
  <si>
    <t>ARGANZUELA</t>
  </si>
  <si>
    <t>BARAJAS</t>
  </si>
  <si>
    <t>CARABANCHEL</t>
  </si>
  <si>
    <t>CENTRO</t>
  </si>
  <si>
    <t>LATINA</t>
  </si>
  <si>
    <t>MORATALAZ</t>
  </si>
  <si>
    <t>PUENTE DE VALLECAS</t>
  </si>
  <si>
    <t>RETIRO</t>
  </si>
  <si>
    <t>USERA</t>
  </si>
  <si>
    <t>VALLECAS VILLA</t>
  </si>
  <si>
    <t>VICALVARO</t>
  </si>
  <si>
    <t>VILLAVERDE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</si>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</sst>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7" fillId="0" borderId="1" xfId="2" applyFont="1" applyFill="1" applyBorder="1" applyAlignment="1">
      <alignment horizontal="center" wrapText="1"/>
    </xf>
    <xf numFmtId="2" fontId="7" fillId="0" borderId="1" xfId="3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/>
    <xf numFmtId="10" fontId="5" fillId="0" borderId="0" xfId="0" applyNumberFormat="1" applyFont="1" applyBorder="1"/>
    <xf numFmtId="10" fontId="5" fillId="0" borderId="0" xfId="0" applyNumberFormat="1" applyFont="1" applyFill="1" applyBorder="1"/>
    <xf numFmtId="0" fontId="9" fillId="0" borderId="0" xfId="0" applyFont="1" applyBorder="1"/>
    <xf numFmtId="0" fontId="3" fillId="0" borderId="0" xfId="0" applyFont="1"/>
    <xf numFmtId="10" fontId="3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0" xfId="4" applyFont="1" applyFill="1" applyBorder="1" applyAlignment="1">
      <alignment horizontal="right" wrapText="1"/>
    </xf>
    <xf numFmtId="0" fontId="5" fillId="0" borderId="0" xfId="0" applyFont="1" applyFill="1" applyBorder="1"/>
    <xf numFmtId="10" fontId="5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 indent="1"/>
    </xf>
    <xf numFmtId="0" fontId="0" fillId="3" borderId="0" xfId="0" applyFont="1" applyFill="1" applyAlignment="1">
      <alignment vertical="center"/>
    </xf>
    <xf numFmtId="0" fontId="2" fillId="4" borderId="3" xfId="5" applyFont="1" applyFill="1" applyBorder="1" applyAlignment="1">
      <alignment horizontal="center" vertical="center"/>
    </xf>
    <xf numFmtId="0" fontId="13" fillId="3" borderId="4" xfId="5" applyFont="1" applyFill="1" applyBorder="1" applyAlignment="1">
      <alignment horizontal="left" vertical="center" wrapText="1" indent="1"/>
    </xf>
    <xf numFmtId="0" fontId="13" fillId="0" borderId="5" xfId="5" applyFont="1" applyFill="1" applyBorder="1" applyAlignment="1">
      <alignment horizontal="center" vertical="center" wrapText="1"/>
    </xf>
    <xf numFmtId="10" fontId="0" fillId="3" borderId="0" xfId="1" applyNumberFormat="1" applyFont="1" applyFill="1" applyAlignment="1">
      <alignment horizontal="center" vertical="center"/>
    </xf>
    <xf numFmtId="0" fontId="2" fillId="4" borderId="6" xfId="5" applyFont="1" applyFill="1" applyBorder="1" applyAlignment="1">
      <alignment horizontal="left" vertical="center" wrapText="1" indent="1"/>
    </xf>
    <xf numFmtId="0" fontId="2" fillId="4" borderId="7" xfId="5" applyFont="1" applyFill="1" applyBorder="1" applyAlignment="1">
      <alignment horizontal="center" vertical="center" wrapText="1"/>
    </xf>
    <xf numFmtId="10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left" indent="1"/>
    </xf>
    <xf numFmtId="0" fontId="0" fillId="3" borderId="0" xfId="0" applyFont="1" applyFill="1"/>
    <xf numFmtId="0" fontId="0" fillId="3" borderId="0" xfId="0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6">
    <cellStyle name="Normal" xfId="0" builtinId="0"/>
    <cellStyle name="Normal_A.prioriaria" xfId="4"/>
    <cellStyle name="Normal_Hoja1" xfId="5"/>
    <cellStyle name="Normal_Resumen Perfil_1" xfId="3"/>
    <cellStyle name="Normal_Resumen Perfil_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Perfil'!$E$18:$E$23</c:f>
              <c:numCache>
                <c:formatCode>0.00%</c:formatCode>
                <c:ptCount val="6"/>
                <c:pt idx="0">
                  <c:v>0.18461538461538463</c:v>
                </c:pt>
                <c:pt idx="1">
                  <c:v>0.26153846153846155</c:v>
                </c:pt>
                <c:pt idx="2">
                  <c:v>0.13076923076923078</c:v>
                </c:pt>
                <c:pt idx="3">
                  <c:v>0.2076923076923077</c:v>
                </c:pt>
                <c:pt idx="4">
                  <c:v>0.15384615384615385</c:v>
                </c:pt>
                <c:pt idx="5">
                  <c:v>6.1538461538461542E-2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9-4305-8D18-0A1DBA1EC99F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Perfil'!$B$18:$C$23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Perfil'!$D$18:$D$23</c:f>
              <c:numCache>
                <c:formatCode>0</c:formatCode>
                <c:ptCount val="6"/>
                <c:pt idx="0">
                  <c:v>24</c:v>
                </c:pt>
                <c:pt idx="1">
                  <c:v>34</c:v>
                </c:pt>
                <c:pt idx="2">
                  <c:v>17</c:v>
                </c:pt>
                <c:pt idx="3">
                  <c:v>27</c:v>
                </c:pt>
                <c:pt idx="4">
                  <c:v>20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9-4305-8D18-0A1DBA1E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Perfil'!$E$26:$E$31</c:f>
              <c:numCache>
                <c:formatCode>0.00%</c:formatCode>
                <c:ptCount val="6"/>
                <c:pt idx="0">
                  <c:v>3.0769230769230771E-2</c:v>
                </c:pt>
                <c:pt idx="1">
                  <c:v>0.32307692307692309</c:v>
                </c:pt>
                <c:pt idx="2">
                  <c:v>0.30769230769230771</c:v>
                </c:pt>
                <c:pt idx="3">
                  <c:v>0.2153846153846154</c:v>
                </c:pt>
                <c:pt idx="4">
                  <c:v>7.6923076923076927E-2</c:v>
                </c:pt>
                <c:pt idx="5">
                  <c:v>4.6153846153846156E-2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2A8-B1F9-C7723F8A2FE6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Perfil'!$B$26:$C$31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Perfil'!$D$26:$D$31</c:f>
              <c:numCache>
                <c:formatCode>General</c:formatCode>
                <c:ptCount val="6"/>
                <c:pt idx="0">
                  <c:v>4</c:v>
                </c:pt>
                <c:pt idx="1">
                  <c:v>42</c:v>
                </c:pt>
                <c:pt idx="2">
                  <c:v>40</c:v>
                </c:pt>
                <c:pt idx="3">
                  <c:v>28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2A8-B1F9-C7723F8A2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403334398474E-2"/>
          <c:y val="0.16801121450727749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Perfil'!$E$34:$E$36</c:f>
              <c:numCache>
                <c:formatCode>0.00%</c:formatCode>
                <c:ptCount val="3"/>
                <c:pt idx="0">
                  <c:v>0.29230769230769232</c:v>
                </c:pt>
                <c:pt idx="1">
                  <c:v>9.2307692307692313E-2</c:v>
                </c:pt>
                <c:pt idx="2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5-4BD4-9F99-8DA14B36EB5F}"/>
            </c:ext>
          </c:extLst>
        </c:ser>
        <c:ser>
          <c:idx val="0"/>
          <c:order val="1"/>
          <c:explosion val="25"/>
          <c:cat>
            <c:multiLvlStrRef>
              <c:f>'Resumen Perfil'!$B$34:$C$36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Perfil'!$D$34:$D$36</c:f>
              <c:numCache>
                <c:formatCode>General</c:formatCode>
                <c:ptCount val="3"/>
                <c:pt idx="0">
                  <c:v>38</c:v>
                </c:pt>
                <c:pt idx="1">
                  <c:v>12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5-4BD4-9F99-8DA14B36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0A-462D-A683-B65B7EA6291E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0A-462D-A683-B65B7EA6291E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0A-462D-A683-B65B7EA6291E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0A-462D-A683-B65B7EA629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Perfil'!$E$41:$E$46</c:f>
              <c:numCache>
                <c:formatCode>0.00%</c:formatCode>
                <c:ptCount val="6"/>
                <c:pt idx="0">
                  <c:v>2.3076923076923078E-2</c:v>
                </c:pt>
                <c:pt idx="1">
                  <c:v>3.8461538461538464E-2</c:v>
                </c:pt>
                <c:pt idx="2">
                  <c:v>0.12307692307692308</c:v>
                </c:pt>
                <c:pt idx="3">
                  <c:v>0.14615384615384616</c:v>
                </c:pt>
                <c:pt idx="4">
                  <c:v>0.13076923076923078</c:v>
                </c:pt>
                <c:pt idx="5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A-462D-A683-B65B7EA6291E}"/>
            </c:ext>
          </c:extLst>
        </c:ser>
        <c:ser>
          <c:idx val="0"/>
          <c:order val="1"/>
          <c:explosion val="25"/>
          <c:cat>
            <c:strRef>
              <c:f>'Resumen Perfil'!$C$41:$C$46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0A-462D-A683-B65B7EA62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30-4E0B-B42B-AC3B724750F8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30-4E0B-B42B-AC3B724750F8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30-4E0B-B42B-AC3B724750F8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0-4E0B-B42B-AC3B72475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Perfil'!$C$54:$C$56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Perfil'!$E$54:$E$56</c:f>
              <c:numCache>
                <c:formatCode>0.00%</c:formatCode>
                <c:ptCount val="3"/>
                <c:pt idx="1">
                  <c:v>0.16923076923076924</c:v>
                </c:pt>
                <c:pt idx="2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30-4E0B-B42B-AC3B72475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7D6B-4EF9-8AB7-9815C44F8F22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3-7D6B-4EF9-8AB7-9815C44F8F22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6B-4EF9-8AB7-9815C44F8F22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6B-4EF9-8AB7-9815C44F8F22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6B-4EF9-8AB7-9815C44F8F22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6B-4EF9-8AB7-9815C44F8F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Perfil'!$C$59:$C$61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Perfil'!$E$59:$E$61</c:f>
              <c:numCache>
                <c:formatCode>0.00%</c:formatCode>
                <c:ptCount val="3"/>
                <c:pt idx="0">
                  <c:v>3.8461538461538464E-2</c:v>
                </c:pt>
                <c:pt idx="1">
                  <c:v>3.8461538461538464E-2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6B-4EF9-8AB7-9815C44F8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Viviendas!$A$9:$A$20</c:f>
              <c:strCache>
                <c:ptCount val="12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LATINA</c:v>
                </c:pt>
                <c:pt idx="5">
                  <c:v>MORATALAZ</c:v>
                </c:pt>
                <c:pt idx="6">
                  <c:v>PUENTE DE VALLECAS</c:v>
                </c:pt>
                <c:pt idx="7">
                  <c:v>RETIRO</c:v>
                </c:pt>
                <c:pt idx="8">
                  <c:v>USERA</c:v>
                </c:pt>
                <c:pt idx="9">
                  <c:v>VALLECAS VILLA</c:v>
                </c:pt>
                <c:pt idx="10">
                  <c:v>VICALVARO</c:v>
                </c:pt>
                <c:pt idx="11">
                  <c:v>VILLAVERDE</c:v>
                </c:pt>
              </c:strCache>
            </c:strRef>
          </c:cat>
          <c:val>
            <c:numRef>
              <c:f>Viviendas!$C$9:$C$20</c:f>
              <c:numCache>
                <c:formatCode>0.00%</c:formatCode>
                <c:ptCount val="12"/>
                <c:pt idx="0">
                  <c:v>7.6923076923076927E-3</c:v>
                </c:pt>
                <c:pt idx="1">
                  <c:v>7.6923076923076927E-3</c:v>
                </c:pt>
                <c:pt idx="2">
                  <c:v>3.0769230769230771E-2</c:v>
                </c:pt>
                <c:pt idx="3">
                  <c:v>3.8461538461538464E-2</c:v>
                </c:pt>
                <c:pt idx="4">
                  <c:v>7.6923076923076927E-3</c:v>
                </c:pt>
                <c:pt idx="5">
                  <c:v>7.6923076923076927E-3</c:v>
                </c:pt>
                <c:pt idx="6">
                  <c:v>0.14615384615384616</c:v>
                </c:pt>
                <c:pt idx="7">
                  <c:v>7.6923076923076927E-3</c:v>
                </c:pt>
                <c:pt idx="8">
                  <c:v>3.0769230769230771E-2</c:v>
                </c:pt>
                <c:pt idx="9">
                  <c:v>0.13076923076923078</c:v>
                </c:pt>
                <c:pt idx="10">
                  <c:v>0.5461538461538461</c:v>
                </c:pt>
                <c:pt idx="11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2-49EE-8E3B-808EDFAF6DA2}"/>
            </c:ext>
          </c:extLst>
        </c:ser>
        <c:ser>
          <c:idx val="0"/>
          <c:order val="1"/>
          <c:explosion val="25"/>
          <c:cat>
            <c:strRef>
              <c:f>Viviendas!$A$9:$A$20</c:f>
              <c:strCache>
                <c:ptCount val="12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LATINA</c:v>
                </c:pt>
                <c:pt idx="5">
                  <c:v>MORATALAZ</c:v>
                </c:pt>
                <c:pt idx="6">
                  <c:v>PUENTE DE VALLECAS</c:v>
                </c:pt>
                <c:pt idx="7">
                  <c:v>RETIRO</c:v>
                </c:pt>
                <c:pt idx="8">
                  <c:v>USERA</c:v>
                </c:pt>
                <c:pt idx="9">
                  <c:v>VALLECAS VILLA</c:v>
                </c:pt>
                <c:pt idx="10">
                  <c:v>VICALVARO</c:v>
                </c:pt>
                <c:pt idx="11">
                  <c:v>VILLAVERDE</c:v>
                </c:pt>
              </c:strCache>
            </c:strRef>
          </c:cat>
          <c:val>
            <c:numRef>
              <c:f>Viviendas!$B$9:$B$20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19</c:v>
                </c:pt>
                <c:pt idx="7">
                  <c:v>1</c:v>
                </c:pt>
                <c:pt idx="8">
                  <c:v>4</c:v>
                </c:pt>
                <c:pt idx="9">
                  <c:v>17</c:v>
                </c:pt>
                <c:pt idx="10">
                  <c:v>71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2-49EE-8E3B-808EDFAF6DA2}"/>
            </c:ext>
          </c:extLst>
        </c:ser>
        <c:ser>
          <c:idx val="1"/>
          <c:order val="2"/>
          <c:explosion val="25"/>
          <c:cat>
            <c:strRef>
              <c:f>Viviendas!$A$9:$A$20</c:f>
              <c:strCache>
                <c:ptCount val="12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LATINA</c:v>
                </c:pt>
                <c:pt idx="5">
                  <c:v>MORATALAZ</c:v>
                </c:pt>
                <c:pt idx="6">
                  <c:v>PUENTE DE VALLECAS</c:v>
                </c:pt>
                <c:pt idx="7">
                  <c:v>RETIRO</c:v>
                </c:pt>
                <c:pt idx="8">
                  <c:v>USERA</c:v>
                </c:pt>
                <c:pt idx="9">
                  <c:v>VALLECAS VILLA</c:v>
                </c:pt>
                <c:pt idx="10">
                  <c:v>VICALVARO</c:v>
                </c:pt>
                <c:pt idx="11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2-49EE-8E3B-808EDFAF6DA2}"/>
            </c:ext>
          </c:extLst>
        </c:ser>
        <c:ser>
          <c:idx val="2"/>
          <c:order val="3"/>
          <c:explosion val="25"/>
          <c:cat>
            <c:strRef>
              <c:f>Viviendas!$A$9:$A$20</c:f>
              <c:strCache>
                <c:ptCount val="12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LATINA</c:v>
                </c:pt>
                <c:pt idx="5">
                  <c:v>MORATALAZ</c:v>
                </c:pt>
                <c:pt idx="6">
                  <c:v>PUENTE DE VALLECAS</c:v>
                </c:pt>
                <c:pt idx="7">
                  <c:v>RETIRO</c:v>
                </c:pt>
                <c:pt idx="8">
                  <c:v>USERA</c:v>
                </c:pt>
                <c:pt idx="9">
                  <c:v>VALLECAS VILLA</c:v>
                </c:pt>
                <c:pt idx="10">
                  <c:v>VICALVARO</c:v>
                </c:pt>
                <c:pt idx="11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02-49EE-8E3B-808EDFAF6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0</xdr:rowOff>
    </xdr:from>
    <xdr:to>
      <xdr:col>13</xdr:col>
      <xdr:colOff>466725</xdr:colOff>
      <xdr:row>10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10</xdr:row>
      <xdr:rowOff>161925</xdr:rowOff>
    </xdr:from>
    <xdr:to>
      <xdr:col>13</xdr:col>
      <xdr:colOff>466725</xdr:colOff>
      <xdr:row>22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22</xdr:row>
      <xdr:rowOff>28575</xdr:rowOff>
    </xdr:from>
    <xdr:to>
      <xdr:col>13</xdr:col>
      <xdr:colOff>466725</xdr:colOff>
      <xdr:row>31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31</xdr:row>
      <xdr:rowOff>38100</xdr:rowOff>
    </xdr:from>
    <xdr:to>
      <xdr:col>13</xdr:col>
      <xdr:colOff>457200</xdr:colOff>
      <xdr:row>44</xdr:row>
      <xdr:rowOff>9524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44</xdr:row>
      <xdr:rowOff>28575</xdr:rowOff>
    </xdr:from>
    <xdr:to>
      <xdr:col>13</xdr:col>
      <xdr:colOff>485775</xdr:colOff>
      <xdr:row>56</xdr:row>
      <xdr:rowOff>104775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56</xdr:row>
      <xdr:rowOff>114300</xdr:rowOff>
    </xdr:from>
    <xdr:to>
      <xdr:col>13</xdr:col>
      <xdr:colOff>609600</xdr:colOff>
      <xdr:row>69</xdr:row>
      <xdr:rowOff>38100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180975</xdr:rowOff>
    </xdr:from>
    <xdr:to>
      <xdr:col>9</xdr:col>
      <xdr:colOff>381001</xdr:colOff>
      <xdr:row>20</xdr:row>
      <xdr:rowOff>0</xdr:rowOff>
    </xdr:to>
    <xdr:graphicFrame macro="">
      <xdr:nvGraphicFramePr>
        <xdr:cNvPr id="2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workbookViewId="0">
      <selection activeCell="C23" sqref="C23"/>
    </sheetView>
  </sheetViews>
  <sheetFormatPr baseColWidth="10" defaultRowHeight="15" x14ac:dyDescent="0.25"/>
  <cols>
    <col min="2" max="2" width="15.7109375" customWidth="1"/>
    <col min="3" max="3" width="43.5703125" customWidth="1"/>
    <col min="5" max="5" width="13.42578125" customWidth="1"/>
    <col min="6" max="7" width="5.7109375" customWidth="1"/>
    <col min="8" max="8" width="10.5703125" customWidth="1"/>
    <col min="9" max="9" width="10.7109375" customWidth="1"/>
    <col min="10" max="10" width="5.7109375" customWidth="1"/>
    <col min="11" max="11" width="3.7109375" customWidth="1"/>
  </cols>
  <sheetData>
    <row r="1" spans="1:15" s="2" customFormat="1" ht="24" customHeight="1" x14ac:dyDescent="0.25">
      <c r="A1" s="51" t="s">
        <v>0</v>
      </c>
      <c r="B1" s="51"/>
      <c r="C1" s="51"/>
      <c r="D1" s="51"/>
      <c r="E1" s="51"/>
      <c r="F1" s="51"/>
      <c r="G1" s="48"/>
      <c r="H1" s="1"/>
      <c r="I1" s="1"/>
      <c r="J1" s="1"/>
      <c r="K1" s="1"/>
      <c r="L1" s="1"/>
      <c r="M1" s="1"/>
      <c r="N1" s="1"/>
      <c r="O1" s="1"/>
    </row>
    <row r="2" spans="1:15" ht="15" customHeight="1" x14ac:dyDescent="0.25">
      <c r="A2" s="48"/>
      <c r="B2" s="48"/>
      <c r="C2" s="51" t="s">
        <v>1</v>
      </c>
      <c r="D2" s="48"/>
      <c r="E2" s="48"/>
      <c r="F2" s="48"/>
      <c r="G2" s="48"/>
      <c r="H2" s="3"/>
      <c r="I2" s="3"/>
      <c r="J2" s="3"/>
      <c r="K2" s="3"/>
      <c r="L2" s="3"/>
      <c r="M2" s="3"/>
      <c r="N2" s="3"/>
      <c r="O2" s="3"/>
    </row>
    <row r="3" spans="1:15" ht="15" customHeight="1" x14ac:dyDescent="0.25">
      <c r="A3" s="48"/>
      <c r="B3" s="48"/>
      <c r="C3" s="51"/>
      <c r="D3" s="48"/>
      <c r="E3" s="48"/>
      <c r="F3" s="48"/>
      <c r="G3" s="48"/>
      <c r="H3" s="3"/>
      <c r="I3" s="3"/>
      <c r="J3" s="3"/>
      <c r="K3" s="3"/>
      <c r="L3" s="3"/>
      <c r="M3" s="3"/>
      <c r="N3" s="3"/>
      <c r="O3" s="3"/>
    </row>
    <row r="4" spans="1:15" ht="15" customHeight="1" x14ac:dyDescent="0.25">
      <c r="A4" s="51" t="s">
        <v>2</v>
      </c>
      <c r="B4" s="51"/>
      <c r="C4" s="51"/>
      <c r="D4" s="51"/>
      <c r="E4" s="51"/>
      <c r="F4" s="51"/>
      <c r="G4" s="48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4"/>
      <c r="B5" s="4"/>
      <c r="C5" s="4"/>
      <c r="D5" s="4"/>
      <c r="E5" s="4"/>
      <c r="F5" s="4"/>
      <c r="G5" s="4"/>
      <c r="H5" s="3"/>
      <c r="I5" s="3"/>
      <c r="J5" s="3"/>
      <c r="K5" s="3"/>
      <c r="L5" s="3"/>
      <c r="M5" s="3"/>
      <c r="N5" s="3"/>
      <c r="O5" s="3"/>
    </row>
    <row r="6" spans="1:15" ht="15.75" x14ac:dyDescent="0.25">
      <c r="A6" s="5" t="s">
        <v>3</v>
      </c>
      <c r="B6" s="4"/>
      <c r="C6" s="4"/>
      <c r="D6" s="4"/>
      <c r="E6" s="3"/>
      <c r="G6" s="4"/>
      <c r="H6" s="3"/>
      <c r="I6" s="3"/>
      <c r="J6" s="3"/>
      <c r="K6" s="3"/>
      <c r="L6" s="3"/>
      <c r="M6" s="3"/>
      <c r="N6" s="3"/>
      <c r="O6" s="3"/>
    </row>
    <row r="7" spans="1:15" ht="15.75" x14ac:dyDescent="0.25">
      <c r="A7" s="4"/>
      <c r="B7" s="4"/>
      <c r="C7" s="6" t="s">
        <v>4</v>
      </c>
      <c r="D7" s="6" t="s">
        <v>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4"/>
      <c r="B8" s="49" t="s">
        <v>6</v>
      </c>
      <c r="C8" s="8">
        <v>1</v>
      </c>
      <c r="D8" s="9">
        <v>31.67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4"/>
      <c r="B9" s="49" t="s">
        <v>7</v>
      </c>
      <c r="C9" s="8">
        <v>23</v>
      </c>
      <c r="D9" s="9">
        <v>40.685217391304349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4"/>
      <c r="B10" s="49" t="s">
        <v>8</v>
      </c>
      <c r="C10" s="8">
        <v>51</v>
      </c>
      <c r="D10" s="9">
        <v>57.071176470588235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4"/>
      <c r="B11" s="49" t="s">
        <v>9</v>
      </c>
      <c r="C11" s="8">
        <v>47</v>
      </c>
      <c r="D11" s="9">
        <v>76.636595744680847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4"/>
      <c r="B12" s="49" t="s">
        <v>10</v>
      </c>
      <c r="C12" s="8">
        <v>8</v>
      </c>
      <c r="D12" s="9">
        <v>92.621250000000003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4.45" customHeight="1" x14ac:dyDescent="0.25">
      <c r="A13" s="4"/>
      <c r="B13" s="4"/>
      <c r="C13" s="50">
        <f>SUM(C8:C12)</f>
        <v>130</v>
      </c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6" customHeight="1" x14ac:dyDescent="0.25">
      <c r="A14" s="52"/>
      <c r="B14" s="52"/>
      <c r="C14" s="52"/>
      <c r="D14" s="52"/>
      <c r="E14" s="52"/>
      <c r="F14" s="52"/>
      <c r="G14" s="11"/>
      <c r="H14" s="3"/>
      <c r="I14" s="3"/>
      <c r="J14" s="3"/>
      <c r="K14" s="3"/>
      <c r="L14" s="3"/>
      <c r="M14" s="3"/>
      <c r="N14" s="3"/>
      <c r="O14" s="3"/>
    </row>
    <row r="15" spans="1:15" ht="28.9" customHeight="1" x14ac:dyDescent="0.25">
      <c r="A15" s="4"/>
      <c r="B15" s="4"/>
      <c r="C15" s="4"/>
      <c r="D15" s="4"/>
      <c r="E15" s="4"/>
      <c r="F15" s="4"/>
      <c r="G15" s="4"/>
      <c r="H15" s="3"/>
      <c r="I15" s="3"/>
      <c r="J15" s="3"/>
      <c r="K15" s="3"/>
      <c r="L15" s="3"/>
      <c r="M15" s="3"/>
      <c r="N15" s="3"/>
      <c r="O15" s="3"/>
    </row>
    <row r="16" spans="1:15" ht="15.75" x14ac:dyDescent="0.25">
      <c r="A16" s="5" t="s">
        <v>11</v>
      </c>
      <c r="B16" s="4"/>
      <c r="C16" s="4"/>
      <c r="D16" s="4"/>
      <c r="E16" s="4"/>
      <c r="F16" s="4"/>
      <c r="G16" s="4"/>
      <c r="H16" s="3"/>
      <c r="I16" s="3"/>
      <c r="J16" s="3"/>
      <c r="K16" s="3"/>
      <c r="L16" s="3"/>
      <c r="M16" s="3"/>
      <c r="N16" s="3"/>
      <c r="O16" s="3"/>
    </row>
    <row r="17" spans="1:15" ht="15.75" x14ac:dyDescent="0.25">
      <c r="A17" s="4"/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  <c r="O17" s="3"/>
    </row>
    <row r="18" spans="1:15" ht="15.75" x14ac:dyDescent="0.25">
      <c r="A18" s="4"/>
      <c r="B18" s="5" t="s">
        <v>12</v>
      </c>
      <c r="C18" s="4" t="s">
        <v>13</v>
      </c>
      <c r="D18" s="12">
        <v>24</v>
      </c>
      <c r="E18" s="13">
        <f t="shared" ref="E18:E23" si="0">D18/$C$13</f>
        <v>0.18461538461538463</v>
      </c>
      <c r="F18" s="14"/>
      <c r="G18" s="14"/>
      <c r="H18" s="3"/>
      <c r="I18" s="3"/>
      <c r="J18" s="3"/>
      <c r="K18" s="3"/>
      <c r="L18" s="3"/>
      <c r="M18" s="3"/>
      <c r="N18" s="3"/>
      <c r="O18" s="3"/>
    </row>
    <row r="19" spans="1:15" ht="15.75" x14ac:dyDescent="0.25">
      <c r="A19" s="4"/>
      <c r="B19" s="4"/>
      <c r="C19" s="4" t="s">
        <v>14</v>
      </c>
      <c r="D19" s="12">
        <v>34</v>
      </c>
      <c r="E19" s="13">
        <f t="shared" si="0"/>
        <v>0.26153846153846155</v>
      </c>
      <c r="F19" s="13"/>
      <c r="G19" s="13"/>
      <c r="H19" s="3"/>
      <c r="I19" s="3"/>
      <c r="J19" s="3"/>
      <c r="K19" s="3"/>
      <c r="L19" s="3"/>
      <c r="M19" s="3"/>
      <c r="N19" s="3"/>
      <c r="O19" s="3"/>
    </row>
    <row r="20" spans="1:15" ht="15.75" x14ac:dyDescent="0.25">
      <c r="A20" s="4"/>
      <c r="B20" s="4"/>
      <c r="C20" s="15" t="s">
        <v>15</v>
      </c>
      <c r="D20" s="12">
        <v>17</v>
      </c>
      <c r="E20" s="13">
        <f t="shared" si="0"/>
        <v>0.13076923076923078</v>
      </c>
      <c r="F20" s="13"/>
      <c r="G20" s="1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4"/>
      <c r="B21" s="4"/>
      <c r="C21" s="15" t="s">
        <v>16</v>
      </c>
      <c r="D21" s="12">
        <v>27</v>
      </c>
      <c r="E21" s="13">
        <f t="shared" si="0"/>
        <v>0.2076923076923077</v>
      </c>
      <c r="F21" s="13"/>
      <c r="G21" s="13"/>
      <c r="H21" s="3"/>
      <c r="I21" s="3"/>
      <c r="J21" s="3"/>
      <c r="K21" s="3"/>
      <c r="L21" s="3"/>
      <c r="M21" s="3"/>
      <c r="N21" s="3"/>
      <c r="O21" s="3"/>
    </row>
    <row r="22" spans="1:15" ht="15.75" x14ac:dyDescent="0.25">
      <c r="A22" s="4"/>
      <c r="B22" s="4"/>
      <c r="C22" s="15" t="s">
        <v>17</v>
      </c>
      <c r="D22" s="12">
        <v>20</v>
      </c>
      <c r="E22" s="13">
        <f t="shared" si="0"/>
        <v>0.15384615384615385</v>
      </c>
      <c r="F22" s="13"/>
      <c r="G22" s="13"/>
      <c r="H22" s="3"/>
      <c r="I22" s="3"/>
      <c r="J22" s="3"/>
      <c r="K22" s="3"/>
      <c r="L22" s="3"/>
      <c r="M22" s="3"/>
      <c r="N22" s="3"/>
      <c r="O22" s="3"/>
    </row>
    <row r="23" spans="1:15" ht="15.75" x14ac:dyDescent="0.25">
      <c r="A23" s="4"/>
      <c r="B23" s="4"/>
      <c r="C23" s="15" t="s">
        <v>18</v>
      </c>
      <c r="D23" s="12">
        <v>8</v>
      </c>
      <c r="E23" s="13">
        <f t="shared" si="0"/>
        <v>6.1538461538461542E-2</v>
      </c>
      <c r="F23" s="13"/>
      <c r="G23" s="13"/>
      <c r="H23" s="3"/>
      <c r="I23" s="3"/>
      <c r="J23" s="3"/>
      <c r="K23" s="3"/>
      <c r="L23" s="3"/>
      <c r="M23" s="3"/>
      <c r="N23" s="3"/>
      <c r="O23" s="3"/>
    </row>
    <row r="24" spans="1:15" ht="15.75" x14ac:dyDescent="0.25">
      <c r="A24" s="4"/>
      <c r="B24" s="4"/>
      <c r="C24" s="15"/>
      <c r="D24" s="16">
        <f>SUM(D18:D23)</f>
        <v>130</v>
      </c>
      <c r="E24" s="17">
        <f>SUM(E18:E23)</f>
        <v>1</v>
      </c>
      <c r="F24" s="13"/>
      <c r="G24" s="13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4"/>
      <c r="B25" s="4"/>
      <c r="C25" s="4"/>
      <c r="D25" s="4"/>
      <c r="E25" s="13"/>
      <c r="F25" s="13"/>
      <c r="G25" s="13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A26" s="4"/>
      <c r="B26" s="5" t="s">
        <v>19</v>
      </c>
      <c r="C26" s="15" t="s">
        <v>20</v>
      </c>
      <c r="D26" s="7">
        <v>4</v>
      </c>
      <c r="E26" s="13">
        <f t="shared" ref="E26:E31" si="1">D26/$C$13</f>
        <v>3.0769230769230771E-2</v>
      </c>
      <c r="F26" s="4"/>
      <c r="G26" s="4"/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4"/>
      <c r="B27" s="4"/>
      <c r="C27" s="15" t="s">
        <v>21</v>
      </c>
      <c r="D27" s="7">
        <v>42</v>
      </c>
      <c r="E27" s="13">
        <f t="shared" si="1"/>
        <v>0.32307692307692309</v>
      </c>
      <c r="F27" s="4"/>
      <c r="G27" s="4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4"/>
      <c r="B28" s="4"/>
      <c r="C28" s="15" t="s">
        <v>22</v>
      </c>
      <c r="D28" s="7">
        <v>40</v>
      </c>
      <c r="E28" s="13">
        <f t="shared" si="1"/>
        <v>0.30769230769230771</v>
      </c>
      <c r="F28" s="4"/>
      <c r="G28" s="4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4"/>
      <c r="B29" s="4"/>
      <c r="C29" s="15" t="s">
        <v>23</v>
      </c>
      <c r="D29" s="7">
        <v>28</v>
      </c>
      <c r="E29" s="13">
        <f t="shared" si="1"/>
        <v>0.2153846153846154</v>
      </c>
      <c r="F29" s="4"/>
      <c r="G29" s="4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4"/>
      <c r="B30" s="4"/>
      <c r="C30" s="15" t="s">
        <v>24</v>
      </c>
      <c r="D30" s="7">
        <v>10</v>
      </c>
      <c r="E30" s="13">
        <f t="shared" si="1"/>
        <v>7.6923076923076927E-2</v>
      </c>
      <c r="F30" s="4"/>
      <c r="G30" s="4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4"/>
      <c r="B31" s="4"/>
      <c r="C31" s="15" t="s">
        <v>25</v>
      </c>
      <c r="D31" s="7">
        <v>6</v>
      </c>
      <c r="E31" s="13">
        <f t="shared" si="1"/>
        <v>4.6153846153846156E-2</v>
      </c>
      <c r="F31" s="4"/>
      <c r="G31" s="4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4"/>
      <c r="B32" s="4"/>
      <c r="C32" s="4"/>
      <c r="D32" s="5">
        <f>SUM(D26:D31)</f>
        <v>130</v>
      </c>
      <c r="E32" s="17">
        <f>SUM(E26:E31)</f>
        <v>1.0000000000000002</v>
      </c>
      <c r="F32" s="4"/>
      <c r="G32" s="4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4"/>
      <c r="B33" s="7"/>
      <c r="C33" s="4"/>
      <c r="D33" s="4"/>
      <c r="E33" s="13"/>
      <c r="F33" s="4"/>
      <c r="G33" s="4"/>
      <c r="H33" s="3"/>
      <c r="I33" s="3"/>
      <c r="J33" s="3"/>
      <c r="K33" s="3"/>
      <c r="L33" s="3"/>
      <c r="M33" s="3"/>
      <c r="N33" s="3"/>
      <c r="O33" s="3"/>
    </row>
    <row r="34" spans="1:15" ht="15.75" x14ac:dyDescent="0.25">
      <c r="A34" s="4"/>
      <c r="B34" s="18" t="s">
        <v>26</v>
      </c>
      <c r="C34" s="15" t="s">
        <v>27</v>
      </c>
      <c r="D34" s="7">
        <v>38</v>
      </c>
      <c r="E34" s="13">
        <f>D34/$C$13</f>
        <v>0.29230769230769232</v>
      </c>
      <c r="F34" s="4"/>
      <c r="G34" s="4"/>
      <c r="H34" s="3"/>
      <c r="I34" s="3"/>
      <c r="J34" s="3"/>
      <c r="K34" s="3"/>
      <c r="L34" s="3"/>
      <c r="M34" s="3"/>
      <c r="N34" s="3"/>
      <c r="O34" s="3"/>
    </row>
    <row r="35" spans="1:15" ht="15.75" x14ac:dyDescent="0.25">
      <c r="A35" s="4"/>
      <c r="B35" s="4"/>
      <c r="C35" s="15" t="s">
        <v>28</v>
      </c>
      <c r="D35" s="7">
        <v>12</v>
      </c>
      <c r="E35" s="13">
        <f>D35/$C$13</f>
        <v>9.2307692307692313E-2</v>
      </c>
      <c r="F35" s="4"/>
      <c r="G35" s="4"/>
      <c r="H35" s="3"/>
      <c r="I35" s="3"/>
      <c r="J35" s="3"/>
      <c r="K35" s="3"/>
      <c r="L35" s="3"/>
      <c r="M35" s="3"/>
      <c r="N35" s="3"/>
      <c r="O35" s="3"/>
    </row>
    <row r="36" spans="1:15" ht="15.75" x14ac:dyDescent="0.25">
      <c r="A36" s="4"/>
      <c r="B36" s="4"/>
      <c r="C36" s="15" t="s">
        <v>29</v>
      </c>
      <c r="D36" s="7">
        <v>80</v>
      </c>
      <c r="E36" s="13">
        <f>D36/$C$13</f>
        <v>0.61538461538461542</v>
      </c>
      <c r="F36" s="4"/>
      <c r="G36" s="4"/>
      <c r="H36" s="3"/>
      <c r="I36" s="3"/>
      <c r="J36" s="3"/>
      <c r="K36" s="3"/>
      <c r="L36" s="3"/>
      <c r="M36" s="3"/>
      <c r="N36" s="3"/>
      <c r="O36" s="3"/>
    </row>
    <row r="37" spans="1:15" ht="15.75" x14ac:dyDescent="0.25">
      <c r="A37" s="4"/>
      <c r="B37" s="4"/>
      <c r="C37" s="15"/>
      <c r="D37" s="5">
        <f>SUM(D34:D36)</f>
        <v>130</v>
      </c>
      <c r="E37" s="17">
        <f>SUM(E34:E36)</f>
        <v>1</v>
      </c>
      <c r="F37" s="4"/>
      <c r="G37" s="4"/>
      <c r="H37" s="3"/>
      <c r="I37" s="3"/>
      <c r="J37" s="3"/>
      <c r="K37" s="3"/>
      <c r="L37" s="3"/>
      <c r="M37" s="3"/>
      <c r="N37" s="3"/>
      <c r="O37" s="3"/>
    </row>
    <row r="38" spans="1:15" ht="15.75" x14ac:dyDescent="0.25">
      <c r="A38" s="4"/>
      <c r="B38" s="7"/>
      <c r="C38" s="4"/>
      <c r="D38" s="4"/>
      <c r="E38" s="13"/>
      <c r="F38" s="4"/>
      <c r="G38" s="4"/>
      <c r="H38" s="3"/>
      <c r="I38" s="3"/>
      <c r="J38" s="3"/>
      <c r="K38" s="3"/>
      <c r="L38" s="3"/>
      <c r="M38" s="3"/>
      <c r="N38" s="3"/>
      <c r="O38" s="3"/>
    </row>
    <row r="39" spans="1:15" ht="15.75" x14ac:dyDescent="0.25">
      <c r="A39" s="19" t="s">
        <v>30</v>
      </c>
      <c r="B39" s="4"/>
      <c r="C39" s="4"/>
      <c r="D39" s="4"/>
      <c r="E39" s="4"/>
      <c r="F39" s="4"/>
      <c r="G39" s="4"/>
      <c r="H39" s="3"/>
      <c r="I39" s="3"/>
      <c r="J39" s="3"/>
      <c r="K39" s="3"/>
      <c r="L39" s="3"/>
      <c r="M39" s="3"/>
      <c r="N39" s="3"/>
      <c r="O39" s="3"/>
    </row>
    <row r="40" spans="1:15" ht="15.75" x14ac:dyDescent="0.25">
      <c r="A40" s="4"/>
      <c r="B40" s="4"/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  <c r="N40" s="3"/>
      <c r="O40" s="3"/>
    </row>
    <row r="41" spans="1:15" ht="15.75" x14ac:dyDescent="0.25">
      <c r="A41" s="4"/>
      <c r="B41" s="5" t="s">
        <v>31</v>
      </c>
      <c r="C41" s="4" t="s">
        <v>32</v>
      </c>
      <c r="D41" s="4">
        <v>3</v>
      </c>
      <c r="E41" s="13">
        <f>D41/C13</f>
        <v>2.3076923076923078E-2</v>
      </c>
      <c r="F41" s="4"/>
      <c r="G41" s="4"/>
      <c r="H41" s="3"/>
      <c r="I41" s="3"/>
      <c r="J41" s="3"/>
      <c r="K41" s="3"/>
      <c r="L41" s="3"/>
      <c r="M41" s="3"/>
      <c r="N41" s="3"/>
      <c r="O41" s="3"/>
    </row>
    <row r="42" spans="1:15" ht="21" customHeight="1" x14ac:dyDescent="0.25">
      <c r="A42" s="4"/>
      <c r="B42" s="16"/>
      <c r="C42" s="4" t="s">
        <v>33</v>
      </c>
      <c r="D42" s="20">
        <v>5</v>
      </c>
      <c r="E42" s="13">
        <f>D42/C13</f>
        <v>3.8461538461538464E-2</v>
      </c>
      <c r="F42" s="4"/>
      <c r="G42" s="4"/>
      <c r="H42" s="3"/>
      <c r="I42" s="3"/>
      <c r="J42" s="3"/>
      <c r="K42" s="3"/>
      <c r="L42" s="3"/>
      <c r="M42" s="3"/>
      <c r="N42" s="3"/>
      <c r="O42" s="3"/>
    </row>
    <row r="43" spans="1:15" ht="15.75" x14ac:dyDescent="0.25">
      <c r="A43" s="4"/>
      <c r="B43" s="7"/>
      <c r="C43" s="4" t="s">
        <v>34</v>
      </c>
      <c r="D43" s="20">
        <v>16</v>
      </c>
      <c r="E43" s="13">
        <f>D43/C13</f>
        <v>0.12307692307692308</v>
      </c>
      <c r="F43" s="4"/>
      <c r="G43" s="4"/>
      <c r="H43" s="3"/>
      <c r="I43" s="3"/>
      <c r="J43" s="3"/>
      <c r="K43" s="3"/>
      <c r="L43" s="3"/>
      <c r="M43" s="3"/>
      <c r="N43" s="3"/>
      <c r="O43" s="3"/>
    </row>
    <row r="44" spans="1:15" ht="15.75" x14ac:dyDescent="0.25">
      <c r="A44" s="4"/>
      <c r="B44" s="7"/>
      <c r="C44" s="4" t="s">
        <v>35</v>
      </c>
      <c r="D44" s="20">
        <v>19</v>
      </c>
      <c r="E44" s="13">
        <f>D44/C13</f>
        <v>0.14615384615384616</v>
      </c>
      <c r="F44" s="4"/>
      <c r="G44" s="4"/>
      <c r="H44" s="3"/>
      <c r="I44" s="3"/>
      <c r="J44" s="3"/>
      <c r="K44" s="3"/>
      <c r="L44" s="3"/>
      <c r="M44" s="3"/>
      <c r="N44" s="3"/>
      <c r="O44" s="3"/>
    </row>
    <row r="45" spans="1:15" ht="15.75" x14ac:dyDescent="0.25">
      <c r="A45" s="4"/>
      <c r="B45" s="7"/>
      <c r="C45" s="4" t="s">
        <v>36</v>
      </c>
      <c r="D45" s="20">
        <v>17</v>
      </c>
      <c r="E45" s="13">
        <f>D45/C13</f>
        <v>0.13076923076923078</v>
      </c>
      <c r="F45" s="4"/>
      <c r="G45" s="4"/>
      <c r="H45" s="3"/>
      <c r="I45" s="3"/>
      <c r="J45" s="3"/>
      <c r="K45" s="3"/>
      <c r="L45" s="3"/>
      <c r="M45" s="3"/>
      <c r="N45" s="3"/>
      <c r="O45" s="3"/>
    </row>
    <row r="46" spans="1:15" ht="15.75" x14ac:dyDescent="0.25">
      <c r="A46" s="4"/>
      <c r="B46" s="7"/>
      <c r="C46" s="4" t="s">
        <v>37</v>
      </c>
      <c r="D46" s="20">
        <v>70</v>
      </c>
      <c r="E46" s="13">
        <f>D46/C13</f>
        <v>0.53846153846153844</v>
      </c>
      <c r="F46" s="4"/>
      <c r="G46" s="4"/>
      <c r="H46" s="3"/>
      <c r="I46" s="3"/>
      <c r="J46" s="3"/>
      <c r="K46" s="3"/>
      <c r="L46" s="3"/>
      <c r="M46" s="3"/>
      <c r="N46" s="3"/>
      <c r="O46" s="3"/>
    </row>
    <row r="47" spans="1:15" ht="15.75" x14ac:dyDescent="0.25">
      <c r="A47" s="4"/>
      <c r="B47" s="7"/>
      <c r="C47" s="4"/>
      <c r="D47" s="5">
        <f>SUM(D41:D46)</f>
        <v>130</v>
      </c>
      <c r="E47" s="17">
        <f>SUM(E41:E46)</f>
        <v>1</v>
      </c>
      <c r="F47" s="4"/>
      <c r="G47" s="4"/>
      <c r="H47" s="3"/>
      <c r="I47" s="3"/>
      <c r="J47" s="3"/>
      <c r="K47" s="3"/>
      <c r="L47" s="3"/>
      <c r="M47" s="3"/>
      <c r="N47" s="3"/>
      <c r="O47" s="3"/>
    </row>
    <row r="48" spans="1:15" ht="15.75" x14ac:dyDescent="0.25">
      <c r="A48" s="4"/>
      <c r="B48" s="7"/>
      <c r="C48" s="4"/>
      <c r="D48" s="5"/>
      <c r="E48" s="17"/>
      <c r="F48" s="4"/>
      <c r="G48" s="4"/>
      <c r="H48" s="3"/>
      <c r="I48" s="3"/>
      <c r="J48" s="3"/>
      <c r="K48" s="3"/>
      <c r="L48" s="3"/>
      <c r="M48" s="3"/>
      <c r="N48" s="3"/>
      <c r="O48" s="3"/>
    </row>
    <row r="49" spans="1:15" ht="6" customHeight="1" x14ac:dyDescent="0.25">
      <c r="A49" s="7"/>
      <c r="B49" s="15"/>
      <c r="C49" s="4"/>
      <c r="D49" s="5"/>
      <c r="E49" s="13"/>
      <c r="F49" s="7"/>
      <c r="G49" s="7"/>
      <c r="H49" s="3"/>
      <c r="I49" s="3"/>
      <c r="J49" s="3"/>
      <c r="K49" s="3"/>
      <c r="L49" s="3"/>
      <c r="M49" s="3"/>
      <c r="N49" s="3"/>
      <c r="O49" s="3"/>
    </row>
    <row r="50" spans="1:15" ht="15.75" x14ac:dyDescent="0.25">
      <c r="A50" s="7"/>
      <c r="B50" s="18" t="s">
        <v>38</v>
      </c>
      <c r="C50" s="4"/>
      <c r="D50" s="4">
        <v>27</v>
      </c>
      <c r="E50" s="13">
        <f>D50/C13</f>
        <v>0.2076923076923077</v>
      </c>
      <c r="F50" s="7"/>
      <c r="G50" s="7"/>
      <c r="H50" s="3"/>
      <c r="I50" s="3"/>
      <c r="J50" s="3"/>
      <c r="K50" s="3"/>
      <c r="L50" s="3"/>
      <c r="M50" s="3"/>
      <c r="N50" s="3"/>
      <c r="O50" s="3"/>
    </row>
    <row r="51" spans="1:15" ht="15.75" x14ac:dyDescent="0.25">
      <c r="A51" s="7"/>
      <c r="B51" s="18"/>
      <c r="C51" s="4"/>
      <c r="D51" s="4"/>
      <c r="E51" s="13"/>
      <c r="F51" s="7"/>
      <c r="G51" s="7"/>
      <c r="H51" s="3"/>
      <c r="I51" s="3"/>
      <c r="J51" s="3"/>
      <c r="K51" s="3"/>
      <c r="L51" s="3"/>
      <c r="M51" s="3"/>
      <c r="N51" s="3"/>
      <c r="O51" s="3"/>
    </row>
    <row r="52" spans="1:15" ht="15.75" x14ac:dyDescent="0.25">
      <c r="A52" s="7"/>
      <c r="B52" s="18" t="s">
        <v>39</v>
      </c>
      <c r="C52" s="4"/>
      <c r="D52" s="4">
        <v>18</v>
      </c>
      <c r="E52" s="13">
        <f>D52/C13</f>
        <v>0.13846153846153847</v>
      </c>
      <c r="F52" s="7"/>
      <c r="G52" s="7"/>
      <c r="H52" s="3"/>
      <c r="I52" s="3"/>
      <c r="J52" s="3"/>
      <c r="K52" s="3"/>
      <c r="L52" s="3"/>
      <c r="M52" s="3"/>
      <c r="N52" s="3"/>
      <c r="O52" s="3"/>
    </row>
    <row r="53" spans="1:15" ht="15.75" x14ac:dyDescent="0.25">
      <c r="A53" s="7"/>
      <c r="B53" s="15"/>
      <c r="C53" s="4"/>
      <c r="D53" s="5"/>
      <c r="E53" s="13"/>
      <c r="F53" s="7"/>
      <c r="G53" s="7"/>
      <c r="H53" s="3"/>
      <c r="I53" s="3"/>
      <c r="J53" s="3"/>
      <c r="K53" s="3"/>
      <c r="L53" s="3"/>
      <c r="M53" s="3"/>
      <c r="N53" s="3"/>
      <c r="O53" s="3"/>
    </row>
    <row r="54" spans="1:15" ht="15.75" x14ac:dyDescent="0.25">
      <c r="A54" s="7"/>
      <c r="B54" s="18" t="s">
        <v>40</v>
      </c>
      <c r="C54" s="4"/>
      <c r="D54" s="7"/>
      <c r="E54" s="13"/>
      <c r="F54" s="7"/>
      <c r="G54" s="7"/>
      <c r="H54" s="3"/>
      <c r="I54" s="3"/>
      <c r="J54" s="3"/>
      <c r="K54" s="3"/>
      <c r="L54" s="3"/>
      <c r="M54" s="3"/>
      <c r="N54" s="3"/>
      <c r="O54" s="3"/>
    </row>
    <row r="55" spans="1:15" ht="15.75" x14ac:dyDescent="0.25">
      <c r="A55" s="7"/>
      <c r="B55" s="7"/>
      <c r="C55" s="7" t="s">
        <v>41</v>
      </c>
      <c r="D55" s="21">
        <v>22</v>
      </c>
      <c r="E55" s="22">
        <f>D55/C13</f>
        <v>0.16923076923076924</v>
      </c>
      <c r="F55" s="7"/>
      <c r="G55" s="7"/>
      <c r="H55" s="3"/>
      <c r="I55" s="3"/>
      <c r="J55" s="3"/>
      <c r="K55" s="3"/>
      <c r="L55" s="3"/>
      <c r="M55" s="3"/>
      <c r="N55" s="3"/>
      <c r="O55" s="3"/>
    </row>
    <row r="56" spans="1:15" ht="15.75" x14ac:dyDescent="0.25">
      <c r="A56" s="7"/>
      <c r="B56" s="7"/>
      <c r="C56" s="7" t="s">
        <v>42</v>
      </c>
      <c r="D56" s="21">
        <v>5</v>
      </c>
      <c r="E56" s="22">
        <f>D56/C13</f>
        <v>3.8461538461538464E-2</v>
      </c>
      <c r="F56" s="7"/>
      <c r="G56" s="7"/>
      <c r="H56" s="3"/>
      <c r="I56" s="3"/>
      <c r="J56" s="3"/>
      <c r="K56" s="3"/>
      <c r="L56" s="3"/>
      <c r="M56" s="3"/>
      <c r="N56" s="3"/>
      <c r="O56" s="3"/>
    </row>
    <row r="57" spans="1:15" ht="15.75" x14ac:dyDescent="0.25">
      <c r="A57" s="7"/>
      <c r="B57" s="7"/>
      <c r="C57" s="7"/>
      <c r="D57" s="16"/>
      <c r="E57" s="23">
        <f>SUM(E55:E56)</f>
        <v>0.2076923076923077</v>
      </c>
      <c r="F57" s="7"/>
      <c r="G57" s="7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7"/>
      <c r="B58" s="7"/>
      <c r="C58" s="7"/>
      <c r="D58" s="7"/>
      <c r="E58" s="7"/>
      <c r="F58" s="7"/>
      <c r="G58" s="7"/>
      <c r="H58" s="3"/>
      <c r="I58" s="3"/>
      <c r="J58" s="3"/>
      <c r="K58" s="3"/>
      <c r="L58" s="3"/>
      <c r="M58" s="3"/>
      <c r="N58" s="3"/>
      <c r="O58" s="3"/>
    </row>
    <row r="59" spans="1:15" ht="30.75" x14ac:dyDescent="0.25">
      <c r="A59" s="7"/>
      <c r="B59" s="24" t="s">
        <v>43</v>
      </c>
      <c r="C59" s="25" t="s">
        <v>44</v>
      </c>
      <c r="D59" s="26">
        <v>5</v>
      </c>
      <c r="E59" s="27">
        <f>D59/C13</f>
        <v>3.8461538461538464E-2</v>
      </c>
      <c r="F59" s="7"/>
      <c r="G59" s="7"/>
      <c r="H59" s="3"/>
      <c r="I59" s="3"/>
      <c r="J59" s="3"/>
      <c r="K59" s="3"/>
      <c r="L59" s="3"/>
      <c r="M59" s="3"/>
      <c r="N59" s="3"/>
      <c r="O59" s="3"/>
    </row>
    <row r="60" spans="1:15" ht="15.75" x14ac:dyDescent="0.25">
      <c r="A60" s="7"/>
      <c r="B60" s="7"/>
      <c r="C60" s="7" t="s">
        <v>45</v>
      </c>
      <c r="D60" s="26">
        <v>5</v>
      </c>
      <c r="E60" s="27">
        <f>D60/C13</f>
        <v>3.8461538461538464E-2</v>
      </c>
      <c r="F60" s="7"/>
      <c r="G60" s="7"/>
      <c r="H60" s="3"/>
      <c r="I60" s="3"/>
      <c r="J60" s="3"/>
      <c r="K60" s="3"/>
      <c r="L60" s="3"/>
      <c r="M60" s="3"/>
      <c r="N60" s="3"/>
      <c r="O60" s="3"/>
    </row>
    <row r="61" spans="1:15" ht="30.75" x14ac:dyDescent="0.25">
      <c r="A61" s="7"/>
      <c r="B61" s="7"/>
      <c r="C61" s="25" t="s">
        <v>46</v>
      </c>
      <c r="D61" s="26">
        <v>13</v>
      </c>
      <c r="E61" s="27">
        <f>D61/C13</f>
        <v>0.1</v>
      </c>
      <c r="F61" s="7"/>
      <c r="G61" s="7"/>
      <c r="H61" s="3"/>
      <c r="I61" s="3"/>
      <c r="J61" s="3"/>
      <c r="K61" s="3"/>
      <c r="L61" s="3"/>
      <c r="M61" s="3"/>
      <c r="N61" s="3"/>
      <c r="O61" s="3"/>
    </row>
    <row r="62" spans="1:15" ht="28.5" customHeight="1" x14ac:dyDescent="0.25">
      <c r="A62" s="7"/>
      <c r="B62" s="7"/>
      <c r="C62" s="7"/>
      <c r="D62" s="16">
        <f>SUM(D59:D61)</f>
        <v>23</v>
      </c>
      <c r="E62" s="23"/>
      <c r="F62" s="7"/>
      <c r="G62" s="7"/>
      <c r="H62" s="3"/>
      <c r="I62" s="3"/>
      <c r="J62" s="3"/>
      <c r="K62" s="3"/>
      <c r="L62" s="3"/>
      <c r="M62" s="3"/>
      <c r="N62" s="3"/>
      <c r="O62" s="3"/>
    </row>
    <row r="63" spans="1:15" ht="15.75" x14ac:dyDescent="0.25">
      <c r="A63" s="7"/>
      <c r="B63" s="7"/>
      <c r="C63" s="7"/>
      <c r="D63" s="7"/>
      <c r="E63" s="7"/>
      <c r="F63" s="7"/>
      <c r="G63" s="7"/>
      <c r="H63" s="3"/>
      <c r="I63" s="3"/>
      <c r="J63" s="3"/>
      <c r="K63" s="3"/>
      <c r="L63" s="3"/>
      <c r="M63" s="3"/>
      <c r="N63" s="3"/>
      <c r="O63" s="3"/>
    </row>
    <row r="64" spans="1:15" ht="15.75" x14ac:dyDescent="0.25">
      <c r="A64" s="7"/>
      <c r="B64" s="16" t="s">
        <v>47</v>
      </c>
      <c r="C64" s="7"/>
      <c r="D64" s="26">
        <v>13</v>
      </c>
      <c r="E64" s="27">
        <f>D64/C13</f>
        <v>0.1</v>
      </c>
      <c r="F64" s="7"/>
      <c r="G64" s="7"/>
      <c r="H64" s="3"/>
      <c r="I64" s="3"/>
      <c r="J64" s="3"/>
      <c r="K64" s="3"/>
      <c r="L64" s="3"/>
      <c r="M64" s="3"/>
      <c r="N64" s="3"/>
      <c r="O64" s="3"/>
    </row>
    <row r="65" spans="1:15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</sheetData>
  <mergeCells count="4">
    <mergeCell ref="A1:F1"/>
    <mergeCell ref="C2:C3"/>
    <mergeCell ref="A4:F4"/>
    <mergeCell ref="A14:F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r:id="rId1"/>
  <colBreaks count="1" manualBreakCount="1">
    <brk id="14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0"/>
  <sheetViews>
    <sheetView tabSelected="1" zoomScaleNormal="100" workbookViewId="0">
      <selection activeCell="D13" sqref="D13"/>
    </sheetView>
  </sheetViews>
  <sheetFormatPr baseColWidth="10" defaultRowHeight="15" x14ac:dyDescent="0.25"/>
  <cols>
    <col min="1" max="1" width="26" style="46" customWidth="1"/>
    <col min="2" max="2" width="45.7109375" customWidth="1"/>
    <col min="3" max="3" width="22.140625" style="47" customWidth="1"/>
    <col min="6" max="6" width="18.7109375" customWidth="1"/>
    <col min="10" max="10" width="11.42578125" customWidth="1"/>
    <col min="11" max="11" width="11.42578125" style="42" customWidth="1"/>
    <col min="12" max="15" width="11.5703125" style="42" customWidth="1"/>
    <col min="16" max="22" width="11.42578125" style="42" customWidth="1"/>
    <col min="23" max="28" width="11.5703125" style="42"/>
  </cols>
  <sheetData>
    <row r="1" spans="1:15" s="2" customFormat="1" ht="15" customHeight="1" x14ac:dyDescent="0.25">
      <c r="A1" s="53"/>
      <c r="B1" s="53"/>
      <c r="C1" s="53"/>
      <c r="D1" s="28"/>
      <c r="E1" s="28"/>
      <c r="F1" s="28"/>
      <c r="G1" s="28"/>
      <c r="H1" s="28"/>
      <c r="I1" s="28"/>
      <c r="J1" s="29"/>
      <c r="K1" s="29"/>
      <c r="L1" s="29"/>
      <c r="M1" s="29"/>
      <c r="N1" s="29"/>
      <c r="O1" s="29"/>
    </row>
    <row r="2" spans="1:15" s="2" customFormat="1" ht="15" customHeight="1" x14ac:dyDescent="0.25">
      <c r="A2" s="53" t="s">
        <v>48</v>
      </c>
      <c r="B2" s="53"/>
      <c r="C2" s="53"/>
      <c r="D2" s="28"/>
      <c r="E2" s="28"/>
      <c r="F2" s="28"/>
      <c r="G2" s="28"/>
      <c r="H2" s="28"/>
      <c r="I2" s="28"/>
      <c r="J2" s="29"/>
      <c r="K2" s="29"/>
      <c r="L2" s="29"/>
      <c r="M2" s="29"/>
      <c r="N2" s="29"/>
      <c r="O2" s="29"/>
    </row>
    <row r="3" spans="1:15" s="2" customFormat="1" ht="21" x14ac:dyDescent="0.25">
      <c r="A3" s="54" t="s">
        <v>49</v>
      </c>
      <c r="B3" s="54"/>
      <c r="C3" s="54"/>
      <c r="D3" s="28"/>
      <c r="E3" s="28"/>
      <c r="F3" s="28"/>
      <c r="G3" s="28"/>
      <c r="H3" s="28"/>
      <c r="I3" s="28"/>
      <c r="J3" s="29"/>
      <c r="K3" s="29"/>
      <c r="L3" s="29"/>
      <c r="M3" s="29"/>
      <c r="N3" s="29"/>
      <c r="O3" s="29"/>
    </row>
    <row r="4" spans="1:15" s="28" customFormat="1" x14ac:dyDescent="0.25">
      <c r="A4" s="30"/>
      <c r="B4" s="30" t="s">
        <v>50</v>
      </c>
      <c r="C4" s="30"/>
      <c r="J4" s="29"/>
      <c r="K4" s="29"/>
      <c r="L4" s="29"/>
      <c r="M4" s="29"/>
      <c r="N4" s="29"/>
      <c r="O4" s="29"/>
    </row>
    <row r="5" spans="1:15" s="28" customFormat="1" x14ac:dyDescent="0.25">
      <c r="A5" s="31"/>
      <c r="B5" s="32"/>
      <c r="C5" s="30"/>
      <c r="J5" s="29"/>
      <c r="K5" s="29"/>
      <c r="L5" s="29"/>
      <c r="M5" s="29"/>
      <c r="N5" s="29"/>
      <c r="O5" s="29"/>
    </row>
    <row r="6" spans="1:15" s="28" customFormat="1" x14ac:dyDescent="0.25">
      <c r="A6" s="31"/>
      <c r="B6" s="32"/>
      <c r="C6" s="30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s="28" customFormat="1" x14ac:dyDescent="0.25">
      <c r="A7" s="31"/>
      <c r="B7" s="32"/>
      <c r="C7" s="30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2" customFormat="1" ht="39" customHeight="1" x14ac:dyDescent="0.25">
      <c r="A8" s="31"/>
      <c r="B8" s="33" t="s">
        <v>51</v>
      </c>
      <c r="C8" s="30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s="2" customFormat="1" ht="27.75" customHeight="1" x14ac:dyDescent="0.25">
      <c r="A9" s="34" t="s">
        <v>52</v>
      </c>
      <c r="B9" s="35">
        <v>1</v>
      </c>
      <c r="C9" s="36">
        <f t="shared" ref="C9:C14" si="0">B9/$B$21</f>
        <v>7.6923076923076927E-3</v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s="2" customFormat="1" ht="21.75" customHeight="1" x14ac:dyDescent="0.25">
      <c r="A10" s="34" t="s">
        <v>53</v>
      </c>
      <c r="B10" s="35">
        <v>1</v>
      </c>
      <c r="C10" s="36">
        <f t="shared" si="0"/>
        <v>7.6923076923076927E-3</v>
      </c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s="2" customFormat="1" ht="26.25" customHeight="1" x14ac:dyDescent="0.25">
      <c r="A11" s="34" t="s">
        <v>54</v>
      </c>
      <c r="B11" s="35">
        <v>4</v>
      </c>
      <c r="C11" s="36">
        <f t="shared" si="0"/>
        <v>3.0769230769230771E-2</v>
      </c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s="2" customFormat="1" ht="28.5" customHeight="1" x14ac:dyDescent="0.25">
      <c r="A12" s="34" t="s">
        <v>55</v>
      </c>
      <c r="B12" s="35">
        <v>5</v>
      </c>
      <c r="C12" s="36">
        <f t="shared" si="0"/>
        <v>3.8461538461538464E-2</v>
      </c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s="2" customFormat="1" ht="28.5" customHeight="1" x14ac:dyDescent="0.25">
      <c r="A13" s="34" t="s">
        <v>56</v>
      </c>
      <c r="B13" s="35">
        <v>1</v>
      </c>
      <c r="C13" s="36">
        <f t="shared" si="0"/>
        <v>7.6923076923076927E-3</v>
      </c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s="2" customFormat="1" ht="28.5" customHeight="1" x14ac:dyDescent="0.25">
      <c r="A14" s="34" t="s">
        <v>57</v>
      </c>
      <c r="B14" s="35">
        <v>1</v>
      </c>
      <c r="C14" s="36">
        <f t="shared" si="0"/>
        <v>7.6923076923076927E-3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s="2" customFormat="1" ht="28.5" customHeight="1" x14ac:dyDescent="0.25">
      <c r="A15" s="34" t="s">
        <v>58</v>
      </c>
      <c r="B15" s="35">
        <v>19</v>
      </c>
      <c r="C15" s="36">
        <f>B15/B21</f>
        <v>0.14615384615384616</v>
      </c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s="2" customFormat="1" ht="28.5" customHeight="1" x14ac:dyDescent="0.25">
      <c r="A16" s="34" t="s">
        <v>59</v>
      </c>
      <c r="B16" s="35">
        <v>1</v>
      </c>
      <c r="C16" s="36">
        <f>B16/B21</f>
        <v>7.6923076923076927E-3</v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s="2" customFormat="1" ht="28.5" customHeight="1" x14ac:dyDescent="0.25">
      <c r="A17" s="34" t="s">
        <v>60</v>
      </c>
      <c r="B17" s="35">
        <v>4</v>
      </c>
      <c r="C17" s="36">
        <f>B17/$B$21</f>
        <v>3.0769230769230771E-2</v>
      </c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s="2" customFormat="1" ht="28.5" customHeight="1" x14ac:dyDescent="0.25">
      <c r="A18" s="34" t="s">
        <v>61</v>
      </c>
      <c r="B18" s="35">
        <v>17</v>
      </c>
      <c r="C18" s="36">
        <f>B18/$B$21</f>
        <v>0.13076923076923078</v>
      </c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s="2" customFormat="1" ht="28.5" customHeight="1" x14ac:dyDescent="0.25">
      <c r="A19" s="34" t="s">
        <v>62</v>
      </c>
      <c r="B19" s="35">
        <v>71</v>
      </c>
      <c r="C19" s="36">
        <f>B19/$B$21</f>
        <v>0.5461538461538461</v>
      </c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s="2" customFormat="1" ht="21.75" customHeight="1" x14ac:dyDescent="0.25">
      <c r="A20" s="34" t="s">
        <v>63</v>
      </c>
      <c r="B20" s="35">
        <v>5</v>
      </c>
      <c r="C20" s="36">
        <f>B20/$B$21</f>
        <v>3.8461538461538464E-2</v>
      </c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s="2" customFormat="1" ht="21.75" customHeight="1" x14ac:dyDescent="0.25">
      <c r="A21" s="37" t="s">
        <v>64</v>
      </c>
      <c r="B21" s="38">
        <f>SUM(B9:B20)</f>
        <v>130</v>
      </c>
      <c r="C21" s="39">
        <f>SUM(C9:C20)</f>
        <v>0.99999999999999989</v>
      </c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s="2" customFormat="1" ht="21.75" customHeight="1" x14ac:dyDescent="0.25">
      <c r="A22" s="40"/>
      <c r="B22" s="41"/>
      <c r="C22" s="39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s="2" customFormat="1" ht="32.25" customHeight="1" x14ac:dyDescent="0.25">
      <c r="A23" s="43"/>
      <c r="B23" s="44"/>
      <c r="C23" s="45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s="44" customFormat="1" x14ac:dyDescent="0.25">
      <c r="A24" s="43"/>
      <c r="C24" s="45"/>
      <c r="D24" s="29"/>
      <c r="E24" s="29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s="44" customFormat="1" x14ac:dyDescent="0.25">
      <c r="A25" s="43"/>
      <c r="C25" s="45"/>
      <c r="D25" s="29"/>
      <c r="E25" s="29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s="44" customFormat="1" x14ac:dyDescent="0.25">
      <c r="A26" s="43"/>
      <c r="C26" s="45"/>
      <c r="D26" s="29"/>
      <c r="E26" s="29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s="44" customFormat="1" x14ac:dyDescent="0.25">
      <c r="A27" s="43"/>
      <c r="C27" s="45"/>
      <c r="D27" s="29"/>
      <c r="E27" s="29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s="44" customFormat="1" x14ac:dyDescent="0.25">
      <c r="A28" s="43"/>
      <c r="C28" s="45"/>
      <c r="D28" s="29"/>
      <c r="E28" s="29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5" s="44" customFormat="1" x14ac:dyDescent="0.25">
      <c r="A29" s="43"/>
      <c r="C29" s="45"/>
      <c r="D29" s="29"/>
      <c r="E29" s="29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s="44" customFormat="1" x14ac:dyDescent="0.25">
      <c r="A30" s="43"/>
      <c r="C30" s="45"/>
      <c r="D30" s="29"/>
      <c r="E30" s="29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s="44" customFormat="1" x14ac:dyDescent="0.25">
      <c r="A31" s="43"/>
      <c r="C31" s="45"/>
      <c r="D31" s="29"/>
      <c r="E31" s="29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s="44" customFormat="1" x14ac:dyDescent="0.25">
      <c r="A32" s="43"/>
      <c r="C32" s="45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s="44" customFormat="1" x14ac:dyDescent="0.25">
      <c r="A33" s="43"/>
      <c r="C33" s="45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s="44" customFormat="1" x14ac:dyDescent="0.25">
      <c r="A34" s="43"/>
      <c r="C34" s="45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s="44" customFormat="1" x14ac:dyDescent="0.25">
      <c r="A35" s="43"/>
      <c r="C35" s="45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s="44" customFormat="1" x14ac:dyDescent="0.25">
      <c r="A36" s="43"/>
      <c r="C36" s="45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s="44" customFormat="1" x14ac:dyDescent="0.25">
      <c r="A37" s="43"/>
      <c r="C37" s="45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s="44" customFormat="1" x14ac:dyDescent="0.25">
      <c r="A38" s="43"/>
      <c r="C38" s="45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s="44" customFormat="1" x14ac:dyDescent="0.25">
      <c r="A39" s="43"/>
      <c r="C39" s="45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s="44" customFormat="1" x14ac:dyDescent="0.25">
      <c r="A40" s="43"/>
      <c r="C40" s="45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s="44" customFormat="1" x14ac:dyDescent="0.25">
      <c r="A41" s="43"/>
      <c r="C41" s="45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s="44" customFormat="1" x14ac:dyDescent="0.25">
      <c r="A42" s="43"/>
      <c r="C42" s="45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s="44" customFormat="1" x14ac:dyDescent="0.25">
      <c r="A43" s="43"/>
      <c r="C43" s="45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s="44" customFormat="1" x14ac:dyDescent="0.25">
      <c r="A44" s="43"/>
      <c r="C44" s="45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5" s="44" customFormat="1" x14ac:dyDescent="0.25">
      <c r="A45" s="43"/>
      <c r="C45" s="45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s="44" customFormat="1" x14ac:dyDescent="0.25">
      <c r="A46" s="43"/>
      <c r="C46" s="45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s="44" customFormat="1" x14ac:dyDescent="0.25">
      <c r="A47" s="43"/>
      <c r="C47" s="45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s="44" customFormat="1" x14ac:dyDescent="0.25">
      <c r="A48" s="43"/>
      <c r="C48" s="45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 s="44" customFormat="1" x14ac:dyDescent="0.25">
      <c r="A49" s="43"/>
      <c r="C49" s="45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s="44" customFormat="1" x14ac:dyDescent="0.25">
      <c r="A50" s="43"/>
      <c r="C50" s="45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s="44" customFormat="1" x14ac:dyDescent="0.25">
      <c r="A51" s="43"/>
      <c r="C51" s="45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s="44" customFormat="1" x14ac:dyDescent="0.25">
      <c r="A52" s="43"/>
      <c r="C52" s="45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s="44" customFormat="1" x14ac:dyDescent="0.25">
      <c r="A53" s="43"/>
      <c r="C53" s="45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s="44" customFormat="1" x14ac:dyDescent="0.25">
      <c r="A54" s="43"/>
      <c r="C54" s="45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s="44" customFormat="1" x14ac:dyDescent="0.25">
      <c r="A55" s="43"/>
      <c r="C55" s="45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s="44" customFormat="1" x14ac:dyDescent="0.25">
      <c r="A56" s="43"/>
      <c r="C56" s="45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s="44" customFormat="1" x14ac:dyDescent="0.25">
      <c r="A57" s="43"/>
      <c r="C57" s="45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s="44" customFormat="1" x14ac:dyDescent="0.25">
      <c r="A58" s="43"/>
      <c r="C58" s="45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s="44" customFormat="1" x14ac:dyDescent="0.25">
      <c r="A59" s="43"/>
      <c r="C59" s="45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s="44" customFormat="1" x14ac:dyDescent="0.25">
      <c r="A60" s="43"/>
      <c r="C60" s="45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s="44" customFormat="1" x14ac:dyDescent="0.25">
      <c r="A61" s="43"/>
      <c r="C61" s="45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s="44" customFormat="1" x14ac:dyDescent="0.25">
      <c r="A62" s="43"/>
      <c r="C62" s="45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s="44" customFormat="1" x14ac:dyDescent="0.25">
      <c r="A63" s="43"/>
      <c r="C63" s="45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s="44" customFormat="1" x14ac:dyDescent="0.25">
      <c r="A64" s="43"/>
      <c r="C64" s="45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15" s="44" customFormat="1" x14ac:dyDescent="0.25">
      <c r="A65" s="43"/>
      <c r="C65" s="45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15" s="44" customFormat="1" x14ac:dyDescent="0.25">
      <c r="A66" s="43"/>
      <c r="C66" s="45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s="44" customFormat="1" x14ac:dyDescent="0.25">
      <c r="A67" s="43"/>
      <c r="C67" s="45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15" s="44" customFormat="1" x14ac:dyDescent="0.25">
      <c r="A68" s="43"/>
      <c r="C68" s="45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5" s="44" customFormat="1" x14ac:dyDescent="0.25">
      <c r="A69" s="43"/>
      <c r="C69" s="45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s="44" customFormat="1" x14ac:dyDescent="0.25">
      <c r="A70" s="43"/>
      <c r="C70" s="45"/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1:15" s="44" customFormat="1" x14ac:dyDescent="0.25">
      <c r="A71" s="43"/>
      <c r="C71" s="45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15" s="44" customFormat="1" x14ac:dyDescent="0.25">
      <c r="A72" s="43"/>
      <c r="C72" s="45"/>
      <c r="F72" s="42"/>
      <c r="G72" s="42"/>
      <c r="H72" s="42"/>
      <c r="I72" s="42"/>
      <c r="J72" s="42"/>
      <c r="K72" s="42"/>
      <c r="L72" s="42"/>
      <c r="M72" s="42"/>
      <c r="N72" s="42"/>
      <c r="O72" s="42"/>
    </row>
    <row r="73" spans="1:15" s="44" customFormat="1" x14ac:dyDescent="0.25">
      <c r="A73" s="43"/>
      <c r="C73" s="45"/>
      <c r="J73" s="42"/>
      <c r="K73" s="42"/>
      <c r="L73" s="42"/>
      <c r="M73" s="42"/>
      <c r="N73" s="42"/>
      <c r="O73" s="42"/>
    </row>
    <row r="74" spans="1:15" s="44" customFormat="1" x14ac:dyDescent="0.25">
      <c r="A74" s="43"/>
      <c r="C74" s="45"/>
      <c r="J74" s="42"/>
      <c r="K74" s="42"/>
      <c r="L74" s="42"/>
      <c r="M74" s="42"/>
      <c r="N74" s="42"/>
      <c r="O74" s="42"/>
    </row>
    <row r="75" spans="1:15" s="44" customFormat="1" x14ac:dyDescent="0.25">
      <c r="A75" s="43"/>
      <c r="C75" s="45"/>
      <c r="J75" s="42"/>
      <c r="K75" s="42"/>
      <c r="L75" s="42"/>
      <c r="M75" s="42"/>
      <c r="N75" s="42"/>
      <c r="O75" s="42"/>
    </row>
    <row r="76" spans="1:15" s="44" customFormat="1" x14ac:dyDescent="0.25">
      <c r="A76" s="43"/>
      <c r="C76" s="45"/>
      <c r="J76" s="42"/>
      <c r="K76" s="42"/>
      <c r="L76" s="42"/>
      <c r="M76" s="42"/>
      <c r="N76" s="42"/>
      <c r="O76" s="42"/>
    </row>
    <row r="77" spans="1:15" s="44" customFormat="1" x14ac:dyDescent="0.25">
      <c r="A77" s="43"/>
      <c r="C77" s="45"/>
      <c r="J77" s="42"/>
      <c r="K77" s="42"/>
      <c r="L77" s="42"/>
      <c r="M77" s="42"/>
      <c r="N77" s="42"/>
      <c r="O77" s="42"/>
    </row>
    <row r="78" spans="1:15" s="44" customFormat="1" x14ac:dyDescent="0.25">
      <c r="A78" s="43"/>
      <c r="C78" s="45"/>
      <c r="J78" s="42"/>
      <c r="K78" s="42"/>
      <c r="L78" s="42"/>
      <c r="M78" s="42"/>
      <c r="N78" s="42"/>
      <c r="O78" s="42"/>
    </row>
    <row r="79" spans="1:15" s="44" customFormat="1" x14ac:dyDescent="0.25">
      <c r="A79" s="43"/>
      <c r="C79" s="45"/>
      <c r="J79" s="42"/>
      <c r="K79" s="42"/>
      <c r="L79" s="42"/>
      <c r="M79" s="42"/>
      <c r="N79" s="42"/>
      <c r="O79" s="42"/>
    </row>
    <row r="80" spans="1:15" s="44" customFormat="1" x14ac:dyDescent="0.25">
      <c r="A80" s="43"/>
      <c r="C80" s="45"/>
      <c r="J80" s="42"/>
      <c r="K80" s="42"/>
      <c r="L80" s="42"/>
      <c r="M80" s="42"/>
      <c r="N80" s="42"/>
      <c r="O80" s="42"/>
    </row>
    <row r="81" spans="1:15" s="44" customFormat="1" x14ac:dyDescent="0.25">
      <c r="A81" s="43"/>
      <c r="C81" s="45"/>
      <c r="J81" s="42"/>
      <c r="K81" s="42"/>
      <c r="L81" s="42"/>
      <c r="M81" s="42"/>
      <c r="N81" s="42"/>
      <c r="O81" s="42"/>
    </row>
    <row r="82" spans="1:15" s="44" customFormat="1" x14ac:dyDescent="0.25">
      <c r="A82" s="43"/>
      <c r="C82" s="45"/>
      <c r="J82" s="42"/>
      <c r="K82" s="42"/>
      <c r="L82" s="42"/>
      <c r="M82" s="42"/>
      <c r="N82" s="42"/>
      <c r="O82" s="42"/>
    </row>
    <row r="83" spans="1:15" s="44" customFormat="1" x14ac:dyDescent="0.25">
      <c r="A83" s="43"/>
      <c r="C83" s="45"/>
      <c r="J83" s="42"/>
      <c r="K83" s="42"/>
      <c r="L83" s="42"/>
      <c r="M83" s="42"/>
      <c r="N83" s="42"/>
      <c r="O83" s="42"/>
    </row>
    <row r="84" spans="1:15" s="44" customFormat="1" x14ac:dyDescent="0.25">
      <c r="A84" s="43"/>
      <c r="C84" s="45"/>
      <c r="J84" s="42"/>
      <c r="K84" s="42"/>
      <c r="L84" s="42"/>
      <c r="M84" s="42"/>
      <c r="N84" s="42"/>
      <c r="O84" s="42"/>
    </row>
    <row r="85" spans="1:15" s="44" customFormat="1" x14ac:dyDescent="0.25">
      <c r="A85" s="43"/>
      <c r="C85" s="45"/>
      <c r="J85" s="42"/>
      <c r="K85" s="42"/>
      <c r="L85" s="42"/>
      <c r="M85" s="42"/>
      <c r="N85" s="42"/>
      <c r="O85" s="42"/>
    </row>
    <row r="86" spans="1:15" s="44" customFormat="1" x14ac:dyDescent="0.25">
      <c r="A86" s="43"/>
      <c r="C86" s="45"/>
      <c r="J86" s="42"/>
      <c r="K86" s="42"/>
      <c r="L86" s="42"/>
      <c r="M86" s="42"/>
      <c r="N86" s="42"/>
      <c r="O86" s="42"/>
    </row>
    <row r="87" spans="1:15" s="44" customFormat="1" x14ac:dyDescent="0.25">
      <c r="A87" s="43"/>
      <c r="C87" s="45"/>
      <c r="J87" s="42"/>
      <c r="K87" s="42"/>
      <c r="L87" s="42"/>
      <c r="M87" s="42"/>
      <c r="N87" s="42"/>
      <c r="O87" s="42"/>
    </row>
    <row r="88" spans="1:15" s="44" customFormat="1" x14ac:dyDescent="0.25">
      <c r="A88" s="43"/>
      <c r="C88" s="45"/>
      <c r="J88" s="42"/>
      <c r="K88" s="42"/>
      <c r="L88" s="42"/>
      <c r="M88" s="42"/>
      <c r="N88" s="42"/>
      <c r="O88" s="42"/>
    </row>
    <row r="89" spans="1:15" s="44" customFormat="1" x14ac:dyDescent="0.25">
      <c r="A89" s="43"/>
      <c r="C89" s="45"/>
      <c r="J89" s="42"/>
      <c r="K89" s="42"/>
      <c r="L89" s="42"/>
      <c r="M89" s="42"/>
      <c r="N89" s="42"/>
      <c r="O89" s="42"/>
    </row>
    <row r="90" spans="1:15" s="44" customFormat="1" x14ac:dyDescent="0.25">
      <c r="A90" s="43"/>
      <c r="C90" s="45"/>
      <c r="J90" s="42"/>
      <c r="K90" s="42"/>
      <c r="L90" s="42"/>
      <c r="M90" s="42"/>
      <c r="N90" s="42"/>
      <c r="O90" s="42"/>
    </row>
    <row r="91" spans="1:15" s="44" customFormat="1" x14ac:dyDescent="0.25">
      <c r="A91" s="43"/>
      <c r="C91" s="45"/>
      <c r="J91" s="42"/>
      <c r="K91" s="42"/>
      <c r="L91" s="42"/>
      <c r="M91" s="42"/>
      <c r="N91" s="42"/>
      <c r="O91" s="42"/>
    </row>
    <row r="92" spans="1:15" s="44" customFormat="1" x14ac:dyDescent="0.25">
      <c r="A92" s="43"/>
      <c r="C92" s="45"/>
      <c r="J92" s="42"/>
      <c r="K92" s="42"/>
      <c r="L92" s="42"/>
      <c r="M92" s="42"/>
      <c r="N92" s="42"/>
      <c r="O92" s="42"/>
    </row>
    <row r="93" spans="1:15" s="44" customFormat="1" x14ac:dyDescent="0.25">
      <c r="A93" s="43"/>
      <c r="C93" s="45"/>
      <c r="J93" s="42"/>
      <c r="K93" s="42"/>
      <c r="L93" s="42"/>
      <c r="M93" s="42"/>
      <c r="N93" s="42"/>
      <c r="O93" s="42"/>
    </row>
    <row r="94" spans="1:15" s="44" customFormat="1" x14ac:dyDescent="0.25">
      <c r="A94" s="43"/>
      <c r="C94" s="45"/>
      <c r="J94" s="42"/>
      <c r="K94" s="42"/>
      <c r="L94" s="42"/>
      <c r="M94" s="42"/>
      <c r="N94" s="42"/>
      <c r="O94" s="42"/>
    </row>
    <row r="95" spans="1:15" s="44" customFormat="1" x14ac:dyDescent="0.25">
      <c r="A95" s="43"/>
      <c r="C95" s="45"/>
      <c r="J95" s="42"/>
      <c r="K95" s="42"/>
      <c r="L95" s="42"/>
      <c r="M95" s="42"/>
      <c r="N95" s="42"/>
      <c r="O95" s="42"/>
    </row>
    <row r="96" spans="1:15" s="44" customFormat="1" x14ac:dyDescent="0.25">
      <c r="A96" s="43"/>
      <c r="C96" s="45"/>
      <c r="J96" s="42"/>
      <c r="K96" s="42"/>
      <c r="L96" s="42"/>
      <c r="M96" s="42"/>
      <c r="N96" s="42"/>
      <c r="O96" s="42"/>
    </row>
    <row r="97" spans="1:15" s="44" customFormat="1" x14ac:dyDescent="0.25">
      <c r="A97" s="43"/>
      <c r="C97" s="45"/>
      <c r="J97" s="42"/>
      <c r="K97" s="42"/>
      <c r="L97" s="42"/>
      <c r="M97" s="42"/>
      <c r="N97" s="42"/>
      <c r="O97" s="42"/>
    </row>
    <row r="98" spans="1:15" s="44" customFormat="1" x14ac:dyDescent="0.25">
      <c r="A98" s="43"/>
      <c r="C98" s="45"/>
      <c r="J98" s="42"/>
      <c r="K98" s="42"/>
      <c r="L98" s="42"/>
      <c r="M98" s="42"/>
      <c r="N98" s="42"/>
      <c r="O98" s="42"/>
    </row>
    <row r="99" spans="1:15" s="44" customFormat="1" x14ac:dyDescent="0.25">
      <c r="A99" s="43"/>
      <c r="C99" s="45"/>
      <c r="J99" s="42"/>
      <c r="K99" s="42"/>
      <c r="L99" s="42"/>
      <c r="M99" s="42"/>
      <c r="N99" s="42"/>
      <c r="O99" s="42"/>
    </row>
    <row r="100" spans="1:15" s="44" customFormat="1" x14ac:dyDescent="0.25">
      <c r="A100" s="43"/>
      <c r="C100" s="45"/>
      <c r="J100" s="42"/>
      <c r="K100" s="42"/>
      <c r="L100" s="42"/>
      <c r="M100" s="42"/>
      <c r="N100" s="42"/>
      <c r="O100" s="42"/>
    </row>
    <row r="101" spans="1:15" s="44" customFormat="1" x14ac:dyDescent="0.25">
      <c r="A101" s="43"/>
      <c r="C101" s="45"/>
      <c r="J101" s="42"/>
      <c r="K101" s="42"/>
      <c r="L101" s="42"/>
      <c r="M101" s="42"/>
      <c r="N101" s="42"/>
      <c r="O101" s="42"/>
    </row>
    <row r="102" spans="1:15" s="44" customFormat="1" x14ac:dyDescent="0.25">
      <c r="A102" s="43"/>
      <c r="C102" s="45"/>
      <c r="J102" s="42"/>
      <c r="K102" s="42"/>
      <c r="L102" s="42"/>
      <c r="M102" s="42"/>
      <c r="N102" s="42"/>
      <c r="O102" s="42"/>
    </row>
    <row r="103" spans="1:15" s="44" customFormat="1" x14ac:dyDescent="0.25">
      <c r="A103" s="43"/>
      <c r="C103" s="45"/>
      <c r="J103" s="42"/>
      <c r="K103" s="42"/>
      <c r="L103" s="42"/>
      <c r="M103" s="42"/>
      <c r="N103" s="42"/>
      <c r="O103" s="42"/>
    </row>
    <row r="104" spans="1:15" s="44" customFormat="1" x14ac:dyDescent="0.25">
      <c r="A104" s="43"/>
      <c r="C104" s="45"/>
      <c r="J104" s="42"/>
      <c r="K104" s="42"/>
      <c r="L104" s="42"/>
      <c r="M104" s="42"/>
      <c r="N104" s="42"/>
      <c r="O104" s="42"/>
    </row>
    <row r="105" spans="1:15" s="44" customFormat="1" x14ac:dyDescent="0.25">
      <c r="A105" s="43"/>
      <c r="C105" s="45"/>
      <c r="J105" s="42"/>
      <c r="K105" s="42"/>
      <c r="L105" s="42"/>
      <c r="M105" s="42"/>
      <c r="N105" s="42"/>
      <c r="O105" s="42"/>
    </row>
    <row r="106" spans="1:15" s="44" customFormat="1" x14ac:dyDescent="0.25">
      <c r="A106" s="43"/>
      <c r="C106" s="45"/>
      <c r="J106" s="42"/>
      <c r="K106" s="42"/>
      <c r="L106" s="42"/>
      <c r="M106" s="42"/>
      <c r="N106" s="42"/>
      <c r="O106" s="42"/>
    </row>
    <row r="107" spans="1:15" s="44" customFormat="1" x14ac:dyDescent="0.25">
      <c r="A107" s="43"/>
      <c r="C107" s="45"/>
      <c r="J107" s="42"/>
      <c r="K107" s="42"/>
      <c r="L107" s="42"/>
      <c r="M107" s="42"/>
      <c r="N107" s="42"/>
      <c r="O107" s="42"/>
    </row>
    <row r="108" spans="1:15" s="44" customFormat="1" x14ac:dyDescent="0.25">
      <c r="A108" s="43"/>
      <c r="C108" s="45"/>
      <c r="J108" s="42"/>
      <c r="K108" s="42"/>
      <c r="L108" s="42"/>
      <c r="M108" s="42"/>
      <c r="N108" s="42"/>
      <c r="O108" s="42"/>
    </row>
    <row r="109" spans="1:15" s="44" customFormat="1" x14ac:dyDescent="0.25">
      <c r="A109" s="43"/>
      <c r="C109" s="45"/>
      <c r="J109" s="42"/>
      <c r="K109" s="42"/>
      <c r="L109" s="42"/>
      <c r="M109" s="42"/>
      <c r="N109" s="42"/>
      <c r="O109" s="42"/>
    </row>
    <row r="110" spans="1:15" s="44" customFormat="1" x14ac:dyDescent="0.25">
      <c r="A110" s="43"/>
      <c r="C110" s="45"/>
      <c r="J110" s="42"/>
      <c r="K110" s="42"/>
      <c r="L110" s="42"/>
      <c r="M110" s="42"/>
      <c r="N110" s="42"/>
      <c r="O110" s="42"/>
    </row>
    <row r="111" spans="1:15" s="44" customFormat="1" x14ac:dyDescent="0.25">
      <c r="A111" s="43"/>
      <c r="C111" s="45"/>
      <c r="J111" s="42"/>
      <c r="K111" s="42"/>
      <c r="L111" s="42"/>
      <c r="M111" s="42"/>
      <c r="N111" s="42"/>
      <c r="O111" s="42"/>
    </row>
    <row r="112" spans="1:15" s="44" customFormat="1" x14ac:dyDescent="0.25">
      <c r="A112" s="43"/>
      <c r="C112" s="45"/>
      <c r="J112" s="42"/>
      <c r="K112" s="42"/>
      <c r="L112" s="42"/>
      <c r="M112" s="42"/>
      <c r="N112" s="42"/>
      <c r="O112" s="42"/>
    </row>
    <row r="113" spans="1:15" s="44" customFormat="1" x14ac:dyDescent="0.25">
      <c r="A113" s="43"/>
      <c r="C113" s="45"/>
      <c r="J113" s="42"/>
      <c r="K113" s="42"/>
      <c r="L113" s="42"/>
      <c r="M113" s="42"/>
      <c r="N113" s="42"/>
      <c r="O113" s="42"/>
    </row>
    <row r="114" spans="1:15" s="44" customFormat="1" x14ac:dyDescent="0.25">
      <c r="A114" s="43"/>
      <c r="C114" s="45"/>
      <c r="J114" s="42"/>
      <c r="K114" s="42"/>
      <c r="L114" s="42"/>
      <c r="M114" s="42"/>
      <c r="N114" s="42"/>
      <c r="O114" s="42"/>
    </row>
    <row r="115" spans="1:15" s="44" customFormat="1" x14ac:dyDescent="0.25">
      <c r="A115" s="43"/>
      <c r="C115" s="45"/>
      <c r="J115" s="42"/>
      <c r="K115" s="42"/>
      <c r="L115" s="42"/>
      <c r="M115" s="42"/>
      <c r="N115" s="42"/>
      <c r="O115" s="42"/>
    </row>
    <row r="116" spans="1:15" s="44" customFormat="1" x14ac:dyDescent="0.25">
      <c r="A116" s="43"/>
      <c r="C116" s="45"/>
      <c r="J116" s="42"/>
      <c r="K116" s="42"/>
      <c r="L116" s="42"/>
      <c r="M116" s="42"/>
      <c r="N116" s="42"/>
      <c r="O116" s="42"/>
    </row>
    <row r="117" spans="1:15" s="44" customFormat="1" x14ac:dyDescent="0.25">
      <c r="A117" s="43"/>
      <c r="C117" s="45"/>
      <c r="J117" s="42"/>
      <c r="K117" s="42"/>
      <c r="L117" s="42"/>
      <c r="M117" s="42"/>
      <c r="N117" s="42"/>
      <c r="O117" s="42"/>
    </row>
    <row r="118" spans="1:15" s="44" customFormat="1" x14ac:dyDescent="0.25">
      <c r="A118" s="43"/>
      <c r="C118" s="45"/>
      <c r="J118" s="42"/>
      <c r="K118" s="42"/>
      <c r="L118" s="42"/>
      <c r="M118" s="42"/>
      <c r="N118" s="42"/>
      <c r="O118" s="42"/>
    </row>
    <row r="119" spans="1:15" s="44" customFormat="1" x14ac:dyDescent="0.25">
      <c r="A119" s="43"/>
      <c r="C119" s="45"/>
      <c r="J119" s="42"/>
      <c r="K119" s="42"/>
      <c r="L119" s="42"/>
      <c r="M119" s="42"/>
      <c r="N119" s="42"/>
      <c r="O119" s="42"/>
    </row>
    <row r="120" spans="1:15" s="44" customFormat="1" x14ac:dyDescent="0.25">
      <c r="A120" s="43"/>
      <c r="C120" s="45"/>
      <c r="J120" s="42"/>
      <c r="K120" s="42"/>
      <c r="L120" s="42"/>
      <c r="M120" s="42"/>
      <c r="N120" s="42"/>
      <c r="O120" s="42"/>
    </row>
    <row r="121" spans="1:15" s="44" customFormat="1" x14ac:dyDescent="0.25">
      <c r="A121" s="43"/>
      <c r="C121" s="45"/>
      <c r="J121" s="42"/>
      <c r="K121" s="42"/>
      <c r="L121" s="42"/>
      <c r="M121" s="42"/>
      <c r="N121" s="42"/>
      <c r="O121" s="42"/>
    </row>
    <row r="122" spans="1:15" s="44" customFormat="1" x14ac:dyDescent="0.25">
      <c r="A122" s="43"/>
      <c r="C122" s="45"/>
      <c r="J122" s="42"/>
      <c r="K122" s="42"/>
      <c r="L122" s="42"/>
      <c r="M122" s="42"/>
      <c r="N122" s="42"/>
      <c r="O122" s="42"/>
    </row>
    <row r="123" spans="1:15" s="44" customFormat="1" x14ac:dyDescent="0.25">
      <c r="A123" s="43"/>
      <c r="C123" s="45"/>
      <c r="J123" s="42"/>
      <c r="K123" s="42"/>
      <c r="L123" s="42"/>
      <c r="M123" s="42"/>
      <c r="N123" s="42"/>
      <c r="O123" s="42"/>
    </row>
    <row r="124" spans="1:15" s="44" customFormat="1" x14ac:dyDescent="0.25">
      <c r="A124" s="43"/>
      <c r="C124" s="45"/>
      <c r="J124" s="42"/>
      <c r="K124" s="42"/>
      <c r="L124" s="42"/>
      <c r="M124" s="42"/>
      <c r="N124" s="42"/>
      <c r="O124" s="42"/>
    </row>
    <row r="125" spans="1:15" s="44" customFormat="1" x14ac:dyDescent="0.25">
      <c r="A125" s="43"/>
      <c r="C125" s="45"/>
      <c r="J125" s="42"/>
      <c r="K125" s="42"/>
      <c r="L125" s="42"/>
      <c r="M125" s="42"/>
      <c r="N125" s="42"/>
      <c r="O125" s="42"/>
    </row>
    <row r="126" spans="1:15" s="44" customFormat="1" x14ac:dyDescent="0.25">
      <c r="A126" s="43"/>
      <c r="C126" s="45"/>
      <c r="J126" s="42"/>
      <c r="K126" s="42"/>
      <c r="L126" s="42"/>
      <c r="M126" s="42"/>
      <c r="N126" s="42"/>
      <c r="O126" s="42"/>
    </row>
    <row r="127" spans="1:15" s="44" customFormat="1" x14ac:dyDescent="0.25">
      <c r="A127" s="43"/>
      <c r="C127" s="45"/>
      <c r="J127" s="42"/>
      <c r="K127" s="42"/>
      <c r="L127" s="42"/>
      <c r="M127" s="42"/>
      <c r="N127" s="42"/>
      <c r="O127" s="42"/>
    </row>
    <row r="128" spans="1:15" s="44" customFormat="1" x14ac:dyDescent="0.25">
      <c r="A128" s="43"/>
      <c r="C128" s="45"/>
      <c r="J128" s="42"/>
      <c r="K128" s="42"/>
      <c r="L128" s="42"/>
      <c r="M128" s="42"/>
      <c r="N128" s="42"/>
      <c r="O128" s="42"/>
    </row>
    <row r="129" spans="1:15" s="44" customFormat="1" x14ac:dyDescent="0.25">
      <c r="A129" s="43"/>
      <c r="C129" s="45"/>
      <c r="J129" s="42"/>
      <c r="K129" s="42"/>
      <c r="L129" s="42"/>
      <c r="M129" s="42"/>
      <c r="N129" s="42"/>
      <c r="O129" s="42"/>
    </row>
    <row r="130" spans="1:15" s="44" customFormat="1" x14ac:dyDescent="0.25">
      <c r="A130" s="43"/>
      <c r="C130" s="45"/>
      <c r="J130" s="42"/>
      <c r="K130" s="42"/>
      <c r="L130" s="42"/>
      <c r="M130" s="42"/>
      <c r="N130" s="42"/>
      <c r="O130" s="42"/>
    </row>
    <row r="131" spans="1:15" s="44" customFormat="1" x14ac:dyDescent="0.25">
      <c r="A131" s="43"/>
      <c r="C131" s="45"/>
      <c r="J131" s="42"/>
      <c r="K131" s="42"/>
      <c r="L131" s="42"/>
      <c r="M131" s="42"/>
      <c r="N131" s="42"/>
      <c r="O131" s="42"/>
    </row>
    <row r="132" spans="1:15" s="44" customFormat="1" x14ac:dyDescent="0.25">
      <c r="A132" s="43"/>
      <c r="C132" s="45"/>
      <c r="J132" s="42"/>
      <c r="K132" s="42"/>
      <c r="L132" s="42"/>
      <c r="M132" s="42"/>
      <c r="N132" s="42"/>
      <c r="O132" s="42"/>
    </row>
    <row r="133" spans="1:15" s="44" customFormat="1" x14ac:dyDescent="0.25">
      <c r="A133" s="43"/>
      <c r="C133" s="45"/>
      <c r="J133" s="42"/>
      <c r="K133" s="42"/>
      <c r="L133" s="42"/>
      <c r="M133" s="42"/>
      <c r="N133" s="42"/>
      <c r="O133" s="42"/>
    </row>
    <row r="134" spans="1:15" s="44" customFormat="1" x14ac:dyDescent="0.25">
      <c r="A134" s="43"/>
      <c r="C134" s="45"/>
      <c r="J134" s="42"/>
      <c r="K134" s="42"/>
      <c r="L134" s="42"/>
      <c r="M134" s="42"/>
      <c r="N134" s="42"/>
      <c r="O134" s="42"/>
    </row>
    <row r="135" spans="1:15" s="44" customFormat="1" x14ac:dyDescent="0.25">
      <c r="A135" s="43"/>
      <c r="C135" s="45"/>
      <c r="J135" s="42"/>
      <c r="K135" s="42"/>
      <c r="L135" s="42"/>
      <c r="M135" s="42"/>
      <c r="N135" s="42"/>
      <c r="O135" s="42"/>
    </row>
    <row r="136" spans="1:15" s="44" customFormat="1" x14ac:dyDescent="0.25">
      <c r="A136" s="43"/>
      <c r="C136" s="45"/>
      <c r="J136" s="42"/>
      <c r="K136" s="42"/>
      <c r="L136" s="42"/>
      <c r="M136" s="42"/>
      <c r="N136" s="42"/>
      <c r="O136" s="42"/>
    </row>
    <row r="137" spans="1:15" s="44" customFormat="1" x14ac:dyDescent="0.25">
      <c r="A137" s="43"/>
      <c r="C137" s="45"/>
      <c r="J137" s="42"/>
      <c r="K137" s="42"/>
      <c r="L137" s="42"/>
      <c r="M137" s="42"/>
      <c r="N137" s="42"/>
      <c r="O137" s="42"/>
    </row>
    <row r="138" spans="1:15" s="44" customFormat="1" x14ac:dyDescent="0.25">
      <c r="A138" s="43"/>
      <c r="C138" s="45"/>
      <c r="J138" s="42"/>
      <c r="K138" s="42"/>
      <c r="L138" s="42"/>
      <c r="M138" s="42"/>
      <c r="N138" s="42"/>
      <c r="O138" s="42"/>
    </row>
    <row r="139" spans="1:15" s="44" customFormat="1" x14ac:dyDescent="0.25">
      <c r="A139" s="43"/>
      <c r="C139" s="45"/>
      <c r="J139" s="42"/>
      <c r="K139" s="42"/>
      <c r="L139" s="42"/>
      <c r="M139" s="42"/>
      <c r="N139" s="42"/>
      <c r="O139" s="42"/>
    </row>
    <row r="140" spans="1:15" s="44" customFormat="1" x14ac:dyDescent="0.25">
      <c r="A140" s="43"/>
      <c r="C140" s="45"/>
      <c r="J140" s="42"/>
      <c r="K140" s="42"/>
      <c r="L140" s="42"/>
      <c r="M140" s="42"/>
      <c r="N140" s="42"/>
      <c r="O140" s="42"/>
    </row>
    <row r="141" spans="1:15" s="44" customFormat="1" x14ac:dyDescent="0.25">
      <c r="A141" s="43"/>
      <c r="C141" s="45"/>
      <c r="J141" s="42"/>
      <c r="K141" s="42"/>
      <c r="L141" s="42"/>
      <c r="M141" s="42"/>
      <c r="N141" s="42"/>
      <c r="O141" s="42"/>
    </row>
    <row r="142" spans="1:15" s="44" customFormat="1" x14ac:dyDescent="0.25">
      <c r="A142" s="43"/>
      <c r="C142" s="45"/>
      <c r="J142" s="42"/>
      <c r="K142" s="42"/>
      <c r="L142" s="42"/>
      <c r="M142" s="42"/>
      <c r="N142" s="42"/>
      <c r="O142" s="42"/>
    </row>
    <row r="143" spans="1:15" s="44" customFormat="1" x14ac:dyDescent="0.25">
      <c r="A143" s="43"/>
      <c r="C143" s="45"/>
      <c r="J143" s="42"/>
      <c r="K143" s="42"/>
      <c r="L143" s="42"/>
      <c r="M143" s="42"/>
      <c r="N143" s="42"/>
      <c r="O143" s="42"/>
    </row>
    <row r="144" spans="1:15" s="44" customFormat="1" x14ac:dyDescent="0.25">
      <c r="A144" s="43"/>
      <c r="C144" s="45"/>
      <c r="J144" s="42"/>
      <c r="K144" s="42"/>
      <c r="L144" s="42"/>
      <c r="M144" s="42"/>
      <c r="N144" s="42"/>
      <c r="O144" s="42"/>
    </row>
    <row r="145" spans="1:15" s="44" customFormat="1" x14ac:dyDescent="0.25">
      <c r="A145" s="43"/>
      <c r="C145" s="45"/>
      <c r="J145" s="42"/>
      <c r="K145" s="42"/>
      <c r="L145" s="42"/>
      <c r="M145" s="42"/>
      <c r="N145" s="42"/>
      <c r="O145" s="42"/>
    </row>
    <row r="146" spans="1:15" s="44" customFormat="1" x14ac:dyDescent="0.25">
      <c r="A146" s="43"/>
      <c r="C146" s="45"/>
      <c r="J146" s="42"/>
      <c r="K146" s="42"/>
      <c r="L146" s="42"/>
      <c r="M146" s="42"/>
      <c r="N146" s="42"/>
      <c r="O146" s="42"/>
    </row>
    <row r="147" spans="1:15" s="44" customFormat="1" x14ac:dyDescent="0.25">
      <c r="A147" s="43"/>
      <c r="C147" s="45"/>
      <c r="J147" s="42"/>
      <c r="K147" s="42"/>
      <c r="L147" s="42"/>
      <c r="M147" s="42"/>
      <c r="N147" s="42"/>
      <c r="O147" s="42"/>
    </row>
    <row r="148" spans="1:15" s="44" customFormat="1" x14ac:dyDescent="0.25">
      <c r="A148" s="43"/>
      <c r="C148" s="45"/>
      <c r="J148" s="42"/>
      <c r="K148" s="42"/>
      <c r="L148" s="42"/>
      <c r="M148" s="42"/>
      <c r="N148" s="42"/>
      <c r="O148" s="42"/>
    </row>
    <row r="149" spans="1:15" s="44" customFormat="1" x14ac:dyDescent="0.25">
      <c r="A149" s="43"/>
      <c r="C149" s="45"/>
      <c r="J149" s="42"/>
      <c r="K149" s="42"/>
      <c r="L149" s="42"/>
      <c r="M149" s="42"/>
      <c r="N149" s="42"/>
      <c r="O149" s="42"/>
    </row>
    <row r="150" spans="1:15" s="44" customFormat="1" x14ac:dyDescent="0.25">
      <c r="A150" s="43"/>
      <c r="C150" s="45"/>
      <c r="J150" s="42"/>
      <c r="K150" s="42"/>
      <c r="L150" s="42"/>
      <c r="M150" s="42"/>
      <c r="N150" s="42"/>
      <c r="O150" s="42"/>
    </row>
    <row r="151" spans="1:15" s="44" customFormat="1" x14ac:dyDescent="0.25">
      <c r="A151" s="43"/>
      <c r="C151" s="45"/>
      <c r="J151" s="42"/>
      <c r="K151" s="42"/>
      <c r="L151" s="42"/>
      <c r="M151" s="42"/>
      <c r="N151" s="42"/>
      <c r="O151" s="42"/>
    </row>
    <row r="152" spans="1:15" s="44" customFormat="1" x14ac:dyDescent="0.25">
      <c r="A152" s="43"/>
      <c r="C152" s="45"/>
      <c r="J152" s="42"/>
      <c r="K152" s="42"/>
      <c r="L152" s="42"/>
      <c r="M152" s="42"/>
      <c r="N152" s="42"/>
      <c r="O152" s="42"/>
    </row>
    <row r="153" spans="1:15" s="44" customFormat="1" x14ac:dyDescent="0.25">
      <c r="A153" s="43"/>
      <c r="C153" s="45"/>
      <c r="J153" s="42"/>
      <c r="K153" s="42"/>
      <c r="L153" s="42"/>
      <c r="M153" s="42"/>
      <c r="N153" s="42"/>
      <c r="O153" s="42"/>
    </row>
    <row r="154" spans="1:15" s="44" customFormat="1" x14ac:dyDescent="0.25">
      <c r="A154" s="43"/>
      <c r="C154" s="45"/>
      <c r="J154" s="42"/>
      <c r="K154" s="42"/>
      <c r="L154" s="42"/>
      <c r="M154" s="42"/>
      <c r="N154" s="42"/>
      <c r="O154" s="42"/>
    </row>
    <row r="155" spans="1:15" s="44" customFormat="1" x14ac:dyDescent="0.25">
      <c r="A155" s="43"/>
      <c r="C155" s="45"/>
      <c r="J155" s="42"/>
      <c r="K155" s="42"/>
      <c r="L155" s="42"/>
      <c r="M155" s="42"/>
      <c r="N155" s="42"/>
      <c r="O155" s="42"/>
    </row>
    <row r="156" spans="1:15" s="44" customFormat="1" x14ac:dyDescent="0.25">
      <c r="A156" s="43"/>
      <c r="C156" s="45"/>
      <c r="J156" s="42"/>
      <c r="K156" s="42"/>
      <c r="L156" s="42"/>
      <c r="M156" s="42"/>
      <c r="N156" s="42"/>
      <c r="O156" s="42"/>
    </row>
    <row r="157" spans="1:15" s="44" customFormat="1" x14ac:dyDescent="0.25">
      <c r="A157" s="43"/>
      <c r="C157" s="45"/>
      <c r="J157" s="42"/>
      <c r="K157" s="42"/>
      <c r="L157" s="42"/>
      <c r="M157" s="42"/>
      <c r="N157" s="42"/>
      <c r="O157" s="42"/>
    </row>
    <row r="158" spans="1:15" s="44" customFormat="1" x14ac:dyDescent="0.25">
      <c r="A158" s="43"/>
      <c r="C158" s="45"/>
      <c r="J158" s="42"/>
      <c r="K158" s="42"/>
      <c r="L158" s="42"/>
      <c r="M158" s="42"/>
      <c r="N158" s="42"/>
      <c r="O158" s="42"/>
    </row>
    <row r="159" spans="1:15" s="44" customFormat="1" x14ac:dyDescent="0.25">
      <c r="A159" s="43"/>
      <c r="C159" s="45"/>
      <c r="J159" s="42"/>
      <c r="K159" s="42"/>
      <c r="L159" s="42"/>
      <c r="M159" s="42"/>
      <c r="N159" s="42"/>
      <c r="O159" s="42"/>
    </row>
    <row r="160" spans="1:15" s="44" customFormat="1" x14ac:dyDescent="0.25">
      <c r="A160" s="43"/>
      <c r="C160" s="45"/>
      <c r="J160" s="42"/>
      <c r="K160" s="42"/>
      <c r="L160" s="42"/>
      <c r="M160" s="42"/>
      <c r="N160" s="42"/>
      <c r="O160" s="42"/>
    </row>
    <row r="161" spans="1:15" s="44" customFormat="1" x14ac:dyDescent="0.25">
      <c r="A161" s="43"/>
      <c r="C161" s="45"/>
      <c r="J161" s="42"/>
      <c r="K161" s="42"/>
      <c r="L161" s="42"/>
      <c r="M161" s="42"/>
      <c r="N161" s="42"/>
      <c r="O161" s="42"/>
    </row>
    <row r="162" spans="1:15" s="44" customFormat="1" x14ac:dyDescent="0.25">
      <c r="A162" s="43"/>
      <c r="C162" s="45"/>
      <c r="J162" s="42"/>
      <c r="K162" s="42"/>
      <c r="L162" s="42"/>
      <c r="M162" s="42"/>
      <c r="N162" s="42"/>
      <c r="O162" s="42"/>
    </row>
    <row r="163" spans="1:15" s="44" customFormat="1" x14ac:dyDescent="0.25">
      <c r="A163" s="43"/>
      <c r="C163" s="45"/>
      <c r="J163" s="42"/>
      <c r="K163" s="42"/>
      <c r="L163" s="42"/>
      <c r="M163" s="42"/>
      <c r="N163" s="42"/>
      <c r="O163" s="42"/>
    </row>
    <row r="164" spans="1:15" s="44" customFormat="1" x14ac:dyDescent="0.25">
      <c r="A164" s="43"/>
      <c r="C164" s="45"/>
      <c r="J164" s="42"/>
      <c r="K164" s="42"/>
      <c r="L164" s="42"/>
      <c r="M164" s="42"/>
      <c r="N164" s="42"/>
      <c r="O164" s="42"/>
    </row>
    <row r="165" spans="1:15" s="44" customFormat="1" x14ac:dyDescent="0.25">
      <c r="A165" s="43"/>
      <c r="C165" s="45"/>
      <c r="J165" s="42"/>
      <c r="K165" s="42"/>
      <c r="L165" s="42"/>
      <c r="M165" s="42"/>
      <c r="N165" s="42"/>
      <c r="O165" s="42"/>
    </row>
    <row r="166" spans="1:15" s="44" customFormat="1" x14ac:dyDescent="0.25">
      <c r="A166" s="43"/>
      <c r="C166" s="45"/>
      <c r="J166" s="42"/>
      <c r="K166" s="42"/>
      <c r="L166" s="42"/>
      <c r="M166" s="42"/>
      <c r="N166" s="42"/>
      <c r="O166" s="42"/>
    </row>
    <row r="167" spans="1:15" s="44" customFormat="1" x14ac:dyDescent="0.25">
      <c r="A167" s="43"/>
      <c r="C167" s="45"/>
      <c r="J167" s="42"/>
      <c r="K167" s="42"/>
      <c r="L167" s="42"/>
      <c r="M167" s="42"/>
      <c r="N167" s="42"/>
      <c r="O167" s="42"/>
    </row>
    <row r="168" spans="1:15" s="44" customFormat="1" x14ac:dyDescent="0.25">
      <c r="A168" s="43"/>
      <c r="C168" s="45"/>
      <c r="J168" s="42"/>
      <c r="K168" s="42"/>
      <c r="L168" s="42"/>
      <c r="M168" s="42"/>
      <c r="N168" s="42"/>
      <c r="O168" s="42"/>
    </row>
    <row r="169" spans="1:15" s="44" customFormat="1" x14ac:dyDescent="0.25">
      <c r="A169" s="43"/>
      <c r="C169" s="45"/>
      <c r="J169" s="42"/>
      <c r="K169" s="42"/>
      <c r="L169" s="42"/>
      <c r="M169" s="42"/>
      <c r="N169" s="42"/>
      <c r="O169" s="42"/>
    </row>
    <row r="170" spans="1:15" s="44" customFormat="1" x14ac:dyDescent="0.25">
      <c r="A170" s="43"/>
      <c r="C170" s="45"/>
      <c r="J170" s="42"/>
      <c r="K170" s="42"/>
      <c r="L170" s="42"/>
      <c r="M170" s="42"/>
      <c r="N170" s="42"/>
      <c r="O170" s="42"/>
    </row>
    <row r="171" spans="1:15" s="44" customFormat="1" x14ac:dyDescent="0.25">
      <c r="A171" s="43"/>
      <c r="C171" s="45"/>
      <c r="J171" s="42"/>
      <c r="K171" s="42"/>
      <c r="L171" s="42"/>
      <c r="M171" s="42"/>
      <c r="N171" s="42"/>
      <c r="O171" s="42"/>
    </row>
    <row r="172" spans="1:15" s="44" customFormat="1" x14ac:dyDescent="0.25">
      <c r="A172" s="43"/>
      <c r="C172" s="45"/>
      <c r="J172" s="42"/>
      <c r="K172" s="42"/>
      <c r="L172" s="42"/>
      <c r="M172" s="42"/>
      <c r="N172" s="42"/>
      <c r="O172" s="42"/>
    </row>
    <row r="173" spans="1:15" s="44" customFormat="1" x14ac:dyDescent="0.25">
      <c r="A173" s="43"/>
      <c r="C173" s="45"/>
      <c r="J173" s="42"/>
      <c r="K173" s="42"/>
      <c r="L173" s="42"/>
      <c r="M173" s="42"/>
      <c r="N173" s="42"/>
      <c r="O173" s="42"/>
    </row>
    <row r="174" spans="1:15" s="44" customFormat="1" x14ac:dyDescent="0.25">
      <c r="A174" s="43"/>
      <c r="C174" s="45"/>
      <c r="J174" s="42"/>
      <c r="K174" s="42"/>
      <c r="L174" s="42"/>
      <c r="M174" s="42"/>
      <c r="N174" s="42"/>
      <c r="O174" s="42"/>
    </row>
    <row r="175" spans="1:15" s="44" customFormat="1" x14ac:dyDescent="0.25">
      <c r="A175" s="43"/>
      <c r="C175" s="45"/>
      <c r="J175" s="42"/>
      <c r="K175" s="42"/>
      <c r="L175" s="42"/>
      <c r="M175" s="42"/>
      <c r="N175" s="42"/>
      <c r="O175" s="42"/>
    </row>
    <row r="176" spans="1:15" s="44" customFormat="1" x14ac:dyDescent="0.25">
      <c r="A176" s="43"/>
      <c r="C176" s="45"/>
      <c r="J176" s="42"/>
      <c r="K176" s="42"/>
      <c r="L176" s="42"/>
      <c r="M176" s="42"/>
      <c r="N176" s="42"/>
      <c r="O176" s="42"/>
    </row>
    <row r="177" spans="1:15" s="44" customFormat="1" x14ac:dyDescent="0.25">
      <c r="A177" s="43"/>
      <c r="C177" s="45"/>
      <c r="J177" s="42"/>
      <c r="K177" s="42"/>
      <c r="L177" s="42"/>
      <c r="M177" s="42"/>
      <c r="N177" s="42"/>
      <c r="O177" s="42"/>
    </row>
    <row r="178" spans="1:15" s="44" customFormat="1" x14ac:dyDescent="0.25">
      <c r="A178" s="43"/>
      <c r="C178" s="45"/>
      <c r="J178" s="42"/>
      <c r="K178" s="42"/>
      <c r="L178" s="42"/>
      <c r="M178" s="42"/>
      <c r="N178" s="42"/>
      <c r="O178" s="42"/>
    </row>
    <row r="179" spans="1:15" s="44" customFormat="1" x14ac:dyDescent="0.25">
      <c r="A179" s="43"/>
      <c r="C179" s="45"/>
      <c r="J179" s="42"/>
      <c r="K179" s="42"/>
      <c r="L179" s="42"/>
      <c r="M179" s="42"/>
      <c r="N179" s="42"/>
      <c r="O179" s="42"/>
    </row>
    <row r="180" spans="1:15" s="44" customFormat="1" x14ac:dyDescent="0.25">
      <c r="A180" s="43"/>
      <c r="C180" s="45"/>
      <c r="J180" s="42"/>
      <c r="K180" s="42"/>
      <c r="L180" s="42"/>
      <c r="M180" s="42"/>
      <c r="N180" s="42"/>
      <c r="O180" s="42"/>
    </row>
    <row r="181" spans="1:15" s="44" customFormat="1" x14ac:dyDescent="0.25">
      <c r="A181" s="43"/>
      <c r="C181" s="45"/>
      <c r="J181" s="42"/>
      <c r="K181" s="42"/>
      <c r="L181" s="42"/>
      <c r="M181" s="42"/>
      <c r="N181" s="42"/>
      <c r="O181" s="42"/>
    </row>
    <row r="182" spans="1:15" s="44" customFormat="1" x14ac:dyDescent="0.25">
      <c r="A182" s="43"/>
      <c r="C182" s="45"/>
      <c r="J182" s="42"/>
      <c r="K182" s="42"/>
      <c r="L182" s="42"/>
      <c r="M182" s="42"/>
      <c r="N182" s="42"/>
      <c r="O182" s="42"/>
    </row>
    <row r="183" spans="1:15" s="44" customFormat="1" x14ac:dyDescent="0.25">
      <c r="A183" s="43"/>
      <c r="C183" s="45"/>
      <c r="J183" s="42"/>
      <c r="K183" s="42"/>
      <c r="L183" s="42"/>
      <c r="M183" s="42"/>
      <c r="N183" s="42"/>
      <c r="O183" s="42"/>
    </row>
    <row r="184" spans="1:15" s="44" customFormat="1" x14ac:dyDescent="0.25">
      <c r="A184" s="43"/>
      <c r="C184" s="45"/>
      <c r="J184" s="42"/>
      <c r="K184" s="42"/>
      <c r="L184" s="42"/>
      <c r="M184" s="42"/>
      <c r="N184" s="42"/>
      <c r="O184" s="42"/>
    </row>
    <row r="185" spans="1:15" s="44" customFormat="1" x14ac:dyDescent="0.25">
      <c r="A185" s="43"/>
      <c r="C185" s="45"/>
      <c r="J185" s="42"/>
      <c r="K185" s="42"/>
      <c r="L185" s="42"/>
      <c r="M185" s="42"/>
      <c r="N185" s="42"/>
      <c r="O185" s="42"/>
    </row>
    <row r="186" spans="1:15" s="44" customFormat="1" x14ac:dyDescent="0.25">
      <c r="A186" s="43"/>
      <c r="C186" s="45"/>
      <c r="J186" s="42"/>
      <c r="K186" s="42"/>
      <c r="L186" s="42"/>
      <c r="M186" s="42"/>
      <c r="N186" s="42"/>
      <c r="O186" s="42"/>
    </row>
    <row r="187" spans="1:15" s="44" customFormat="1" x14ac:dyDescent="0.25">
      <c r="A187" s="43"/>
      <c r="C187" s="45"/>
      <c r="J187" s="42"/>
      <c r="K187" s="42"/>
      <c r="L187" s="42"/>
      <c r="M187" s="42"/>
      <c r="N187" s="42"/>
      <c r="O187" s="42"/>
    </row>
    <row r="188" spans="1:15" s="44" customFormat="1" x14ac:dyDescent="0.25">
      <c r="A188" s="43"/>
      <c r="C188" s="45"/>
      <c r="J188" s="42"/>
      <c r="K188" s="42"/>
      <c r="L188" s="42"/>
      <c r="M188" s="42"/>
      <c r="N188" s="42"/>
      <c r="O188" s="42"/>
    </row>
    <row r="189" spans="1:15" s="44" customFormat="1" x14ac:dyDescent="0.25">
      <c r="A189" s="43"/>
      <c r="C189" s="45"/>
      <c r="J189" s="42"/>
      <c r="K189" s="42"/>
      <c r="L189" s="42"/>
      <c r="M189" s="42"/>
      <c r="N189" s="42"/>
      <c r="O189" s="42"/>
    </row>
    <row r="190" spans="1:15" s="44" customFormat="1" x14ac:dyDescent="0.25">
      <c r="A190" s="43"/>
      <c r="C190" s="45"/>
      <c r="J190" s="42"/>
      <c r="K190" s="42"/>
      <c r="L190" s="42"/>
      <c r="M190" s="42"/>
      <c r="N190" s="42"/>
      <c r="O190" s="42"/>
    </row>
    <row r="191" spans="1:15" s="44" customFormat="1" x14ac:dyDescent="0.25">
      <c r="A191" s="43"/>
      <c r="C191" s="45"/>
      <c r="J191" s="42"/>
      <c r="K191" s="42"/>
      <c r="L191" s="42"/>
      <c r="M191" s="42"/>
      <c r="N191" s="42"/>
      <c r="O191" s="42"/>
    </row>
    <row r="192" spans="1:15" s="44" customFormat="1" x14ac:dyDescent="0.25">
      <c r="A192" s="43"/>
      <c r="C192" s="45"/>
      <c r="J192" s="42"/>
      <c r="K192" s="42"/>
      <c r="L192" s="42"/>
      <c r="M192" s="42"/>
      <c r="N192" s="42"/>
      <c r="O192" s="42"/>
    </row>
    <row r="193" spans="1:15" s="44" customFormat="1" x14ac:dyDescent="0.25">
      <c r="A193" s="43"/>
      <c r="C193" s="45"/>
      <c r="J193" s="42"/>
      <c r="K193" s="42"/>
      <c r="L193" s="42"/>
      <c r="M193" s="42"/>
      <c r="N193" s="42"/>
      <c r="O193" s="42"/>
    </row>
    <row r="194" spans="1:15" s="44" customFormat="1" x14ac:dyDescent="0.25">
      <c r="A194" s="43"/>
      <c r="C194" s="45"/>
      <c r="J194" s="42"/>
      <c r="K194" s="42"/>
      <c r="L194" s="42"/>
      <c r="M194" s="42"/>
      <c r="N194" s="42"/>
      <c r="O194" s="42"/>
    </row>
    <row r="195" spans="1:15" s="44" customFormat="1" x14ac:dyDescent="0.25">
      <c r="A195" s="43"/>
      <c r="C195" s="45"/>
      <c r="J195" s="42"/>
      <c r="K195" s="42"/>
      <c r="L195" s="42"/>
      <c r="M195" s="42"/>
      <c r="N195" s="42"/>
      <c r="O195" s="42"/>
    </row>
    <row r="196" spans="1:15" s="44" customFormat="1" x14ac:dyDescent="0.25">
      <c r="A196" s="43"/>
      <c r="C196" s="45"/>
      <c r="J196" s="42"/>
      <c r="K196" s="42"/>
      <c r="L196" s="42"/>
      <c r="M196" s="42"/>
      <c r="N196" s="42"/>
      <c r="O196" s="42"/>
    </row>
    <row r="197" spans="1:15" s="44" customFormat="1" x14ac:dyDescent="0.25">
      <c r="A197" s="43"/>
      <c r="C197" s="45"/>
      <c r="J197" s="42"/>
      <c r="K197" s="42"/>
      <c r="L197" s="42"/>
      <c r="M197" s="42"/>
      <c r="N197" s="42"/>
      <c r="O197" s="42"/>
    </row>
    <row r="198" spans="1:15" s="44" customFormat="1" x14ac:dyDescent="0.25">
      <c r="A198" s="43"/>
      <c r="C198" s="45"/>
      <c r="J198" s="42"/>
      <c r="K198" s="42"/>
      <c r="L198" s="42"/>
      <c r="M198" s="42"/>
      <c r="N198" s="42"/>
      <c r="O198" s="42"/>
    </row>
    <row r="199" spans="1:15" s="44" customFormat="1" x14ac:dyDescent="0.25">
      <c r="A199" s="43"/>
      <c r="C199" s="45"/>
      <c r="J199" s="42"/>
      <c r="K199" s="42"/>
      <c r="L199" s="42"/>
      <c r="M199" s="42"/>
      <c r="N199" s="42"/>
      <c r="O199" s="42"/>
    </row>
    <row r="200" spans="1:15" s="44" customFormat="1" x14ac:dyDescent="0.25">
      <c r="A200" s="43"/>
      <c r="C200" s="45"/>
      <c r="J200" s="42"/>
      <c r="K200" s="42"/>
      <c r="L200" s="42"/>
      <c r="M200" s="42"/>
      <c r="N200" s="42"/>
      <c r="O200" s="42"/>
    </row>
    <row r="201" spans="1:15" s="44" customFormat="1" x14ac:dyDescent="0.25">
      <c r="A201" s="43"/>
      <c r="C201" s="45"/>
      <c r="J201" s="42"/>
      <c r="K201" s="42"/>
      <c r="L201" s="42"/>
      <c r="M201" s="42"/>
      <c r="N201" s="42"/>
      <c r="O201" s="42"/>
    </row>
    <row r="202" spans="1:15" s="44" customFormat="1" x14ac:dyDescent="0.25">
      <c r="A202" s="43"/>
      <c r="C202" s="45"/>
      <c r="J202" s="42"/>
      <c r="K202" s="42"/>
      <c r="L202" s="42"/>
      <c r="M202" s="42"/>
      <c r="N202" s="42"/>
      <c r="O202" s="42"/>
    </row>
    <row r="203" spans="1:15" s="44" customFormat="1" x14ac:dyDescent="0.25">
      <c r="A203" s="43"/>
      <c r="C203" s="45"/>
      <c r="J203" s="42"/>
      <c r="K203" s="42"/>
      <c r="L203" s="42"/>
      <c r="M203" s="42"/>
      <c r="N203" s="42"/>
      <c r="O203" s="42"/>
    </row>
    <row r="204" spans="1:15" s="44" customFormat="1" x14ac:dyDescent="0.25">
      <c r="A204" s="43"/>
      <c r="C204" s="45"/>
      <c r="J204" s="42"/>
      <c r="K204" s="42"/>
      <c r="L204" s="42"/>
      <c r="M204" s="42"/>
      <c r="N204" s="42"/>
      <c r="O204" s="42"/>
    </row>
    <row r="205" spans="1:15" s="44" customFormat="1" x14ac:dyDescent="0.25">
      <c r="A205" s="43"/>
      <c r="C205" s="45"/>
      <c r="J205" s="42"/>
      <c r="K205" s="42"/>
      <c r="L205" s="42"/>
      <c r="M205" s="42"/>
      <c r="N205" s="42"/>
      <c r="O205" s="42"/>
    </row>
    <row r="206" spans="1:15" s="44" customFormat="1" x14ac:dyDescent="0.25">
      <c r="A206" s="43"/>
      <c r="C206" s="45"/>
      <c r="J206" s="42"/>
      <c r="K206" s="42"/>
      <c r="L206" s="42"/>
      <c r="M206" s="42"/>
      <c r="N206" s="42"/>
      <c r="O206" s="42"/>
    </row>
    <row r="207" spans="1:15" s="44" customFormat="1" x14ac:dyDescent="0.25">
      <c r="A207" s="43"/>
      <c r="C207" s="45"/>
      <c r="J207" s="42"/>
      <c r="K207" s="42"/>
      <c r="L207" s="42"/>
      <c r="M207" s="42"/>
      <c r="N207" s="42"/>
      <c r="O207" s="42"/>
    </row>
    <row r="208" spans="1:15" s="44" customFormat="1" x14ac:dyDescent="0.25">
      <c r="A208" s="43"/>
      <c r="C208" s="45"/>
      <c r="J208" s="42"/>
      <c r="K208" s="42"/>
      <c r="L208" s="42"/>
      <c r="M208" s="42"/>
      <c r="N208" s="42"/>
      <c r="O208" s="42"/>
    </row>
    <row r="209" spans="1:28" s="44" customFormat="1" x14ac:dyDescent="0.25">
      <c r="A209" s="46"/>
      <c r="B209"/>
      <c r="C209" s="47"/>
      <c r="J209" s="42"/>
      <c r="K209" s="42"/>
      <c r="L209" s="42"/>
      <c r="M209" s="42"/>
      <c r="N209" s="42"/>
      <c r="O209" s="42"/>
    </row>
    <row r="210" spans="1:28" s="44" customFormat="1" x14ac:dyDescent="0.25">
      <c r="A210" s="46"/>
      <c r="B210"/>
      <c r="C210" s="47"/>
      <c r="J210" s="42"/>
      <c r="K210" s="42"/>
      <c r="L210" s="42"/>
      <c r="M210" s="42"/>
      <c r="N210" s="42"/>
      <c r="O210" s="42"/>
    </row>
    <row r="211" spans="1:28" x14ac:dyDescent="0.25">
      <c r="D211" s="44"/>
      <c r="E211" s="44"/>
      <c r="F211" s="44"/>
      <c r="G211" s="44"/>
      <c r="H211" s="44"/>
      <c r="I211" s="44"/>
      <c r="J211" s="42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1:28" x14ac:dyDescent="0.25">
      <c r="D212" s="44"/>
      <c r="E212" s="44"/>
      <c r="F212" s="44"/>
      <c r="G212" s="44"/>
      <c r="H212" s="44"/>
      <c r="I212" s="44"/>
      <c r="J212" s="4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1:28" x14ac:dyDescent="0.25">
      <c r="D213" s="44"/>
      <c r="E213" s="44"/>
      <c r="F213" s="44"/>
      <c r="G213" s="44"/>
      <c r="H213" s="44"/>
      <c r="I213" s="44"/>
      <c r="J213" s="42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1:28" x14ac:dyDescent="0.25">
      <c r="D214" s="44"/>
      <c r="E214" s="44"/>
      <c r="F214" s="44"/>
      <c r="G214" s="44"/>
      <c r="H214" s="44"/>
      <c r="I214" s="44"/>
      <c r="J214" s="42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1:28" x14ac:dyDescent="0.25">
      <c r="D215" s="44"/>
      <c r="E215" s="44"/>
      <c r="F215" s="44"/>
      <c r="G215" s="44"/>
      <c r="H215" s="44"/>
      <c r="I215" s="44"/>
      <c r="J215" s="42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1:28" x14ac:dyDescent="0.25">
      <c r="D216" s="44"/>
      <c r="E216" s="44"/>
      <c r="F216" s="44"/>
      <c r="G216" s="44"/>
      <c r="H216" s="44"/>
      <c r="I216" s="44"/>
      <c r="J216" s="42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1:28" x14ac:dyDescent="0.25">
      <c r="D217" s="44"/>
      <c r="E217" s="44"/>
      <c r="F217" s="44"/>
      <c r="G217" s="44"/>
      <c r="H217" s="44"/>
      <c r="I217" s="44"/>
      <c r="J217" s="42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1:28" x14ac:dyDescent="0.25">
      <c r="D218" s="44"/>
      <c r="E218" s="44"/>
      <c r="F218" s="44"/>
      <c r="G218" s="44"/>
      <c r="H218" s="44"/>
      <c r="I218" s="44"/>
      <c r="J218" s="42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1:28" x14ac:dyDescent="0.25">
      <c r="D219" s="44"/>
      <c r="E219" s="44"/>
      <c r="F219" s="44"/>
      <c r="G219" s="44"/>
      <c r="H219" s="44"/>
      <c r="I219" s="44"/>
      <c r="J219" s="42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:28" x14ac:dyDescent="0.25">
      <c r="D220" s="44"/>
      <c r="E220" s="44"/>
      <c r="F220" s="44"/>
      <c r="G220" s="44"/>
      <c r="H220" s="44"/>
      <c r="I220" s="44"/>
      <c r="J220" s="42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:28" x14ac:dyDescent="0.25">
      <c r="D221" s="44"/>
      <c r="E221" s="44"/>
      <c r="F221" s="44"/>
      <c r="G221" s="44"/>
      <c r="H221" s="44"/>
      <c r="I221" s="44"/>
      <c r="J221" s="42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:28" x14ac:dyDescent="0.25">
      <c r="D222" s="44"/>
      <c r="E222" s="44"/>
      <c r="F222" s="44"/>
      <c r="G222" s="44"/>
      <c r="H222" s="44"/>
      <c r="I222" s="44"/>
      <c r="J222" s="4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:28" x14ac:dyDescent="0.25">
      <c r="D223" s="44"/>
      <c r="E223" s="44"/>
      <c r="F223" s="44"/>
      <c r="G223" s="44"/>
      <c r="H223" s="44"/>
      <c r="I223" s="44"/>
      <c r="J223" s="42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:28" x14ac:dyDescent="0.25">
      <c r="D224" s="44"/>
      <c r="E224" s="44"/>
      <c r="F224" s="44"/>
      <c r="G224" s="44"/>
      <c r="H224" s="44"/>
      <c r="I224" s="44"/>
      <c r="J224" s="42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4:28" x14ac:dyDescent="0.25">
      <c r="D225" s="44"/>
      <c r="E225" s="44"/>
      <c r="F225" s="44"/>
      <c r="G225" s="44"/>
      <c r="H225" s="44"/>
      <c r="I225" s="44"/>
      <c r="J225" s="42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4:28" x14ac:dyDescent="0.25">
      <c r="D226" s="44"/>
      <c r="E226" s="44"/>
      <c r="F226" s="44"/>
      <c r="G226" s="44"/>
      <c r="H226" s="44"/>
      <c r="I226" s="44"/>
      <c r="J226" s="42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4:28" x14ac:dyDescent="0.25">
      <c r="D227" s="44"/>
      <c r="E227" s="44"/>
      <c r="F227" s="44"/>
      <c r="G227" s="44"/>
      <c r="H227" s="44"/>
      <c r="I227" s="44"/>
      <c r="J227" s="42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4:28" x14ac:dyDescent="0.25">
      <c r="D228" s="44"/>
      <c r="E228" s="44"/>
      <c r="F228" s="44"/>
      <c r="G228" s="44"/>
      <c r="H228" s="44"/>
      <c r="I228" s="44"/>
      <c r="J228" s="42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4:28" x14ac:dyDescent="0.25">
      <c r="D229" s="44"/>
      <c r="E229" s="44"/>
      <c r="F229" s="44"/>
      <c r="G229" s="44"/>
      <c r="H229" s="44"/>
      <c r="I229" s="44"/>
      <c r="J229" s="42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4:28" x14ac:dyDescent="0.25">
      <c r="D230" s="44"/>
      <c r="E230" s="44"/>
      <c r="F230" s="44"/>
      <c r="G230" s="44"/>
      <c r="H230" s="44"/>
      <c r="I230" s="44"/>
      <c r="J230" s="42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4:28" x14ac:dyDescent="0.25">
      <c r="D231" s="44"/>
      <c r="E231" s="44"/>
      <c r="F231" s="44"/>
      <c r="G231" s="44"/>
      <c r="H231" s="44"/>
      <c r="I231" s="44"/>
      <c r="J231" s="42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4:28" x14ac:dyDescent="0.25">
      <c r="D232" s="44"/>
      <c r="E232" s="44"/>
      <c r="F232" s="44"/>
      <c r="G232" s="44"/>
      <c r="H232" s="44"/>
      <c r="I232" s="44"/>
      <c r="J232" s="4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4:28" x14ac:dyDescent="0.25">
      <c r="D233" s="44"/>
      <c r="E233" s="44"/>
      <c r="F233" s="44"/>
      <c r="G233" s="44"/>
      <c r="H233" s="44"/>
      <c r="I233" s="44"/>
      <c r="J233" s="42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4:28" x14ac:dyDescent="0.25">
      <c r="D234" s="44"/>
      <c r="E234" s="44"/>
      <c r="F234" s="44"/>
      <c r="G234" s="44"/>
      <c r="H234" s="44"/>
      <c r="I234" s="44"/>
      <c r="J234" s="42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4:28" x14ac:dyDescent="0.25">
      <c r="D235" s="44"/>
      <c r="E235" s="44"/>
      <c r="F235" s="44"/>
      <c r="G235" s="44"/>
      <c r="H235" s="44"/>
      <c r="I235" s="44"/>
      <c r="J235" s="42"/>
      <c r="P235"/>
      <c r="Q235"/>
      <c r="R235"/>
      <c r="S235"/>
      <c r="T235"/>
      <c r="U235"/>
      <c r="V235"/>
      <c r="W235"/>
      <c r="X235"/>
      <c r="Y235"/>
      <c r="Z235"/>
      <c r="AA235"/>
      <c r="AB235"/>
    </row>
    <row r="236" spans="4:28" x14ac:dyDescent="0.25">
      <c r="D236" s="44"/>
      <c r="E236" s="44"/>
      <c r="F236" s="44"/>
      <c r="G236" s="44"/>
      <c r="H236" s="44"/>
      <c r="I236" s="44"/>
      <c r="J236" s="42"/>
      <c r="P236"/>
      <c r="Q236"/>
      <c r="R236"/>
      <c r="S236"/>
      <c r="T236"/>
      <c r="U236"/>
      <c r="V236"/>
      <c r="W236"/>
      <c r="X236"/>
      <c r="Y236"/>
      <c r="Z236"/>
      <c r="AA236"/>
      <c r="AB236"/>
    </row>
    <row r="237" spans="4:28" x14ac:dyDescent="0.25">
      <c r="D237" s="44"/>
      <c r="E237" s="44"/>
      <c r="F237" s="44"/>
      <c r="G237" s="44"/>
      <c r="H237" s="44"/>
      <c r="I237" s="44"/>
      <c r="J237" s="42"/>
      <c r="P237"/>
      <c r="Q237"/>
      <c r="R237"/>
      <c r="S237"/>
      <c r="T237"/>
      <c r="U237"/>
      <c r="V237"/>
      <c r="W237"/>
      <c r="X237"/>
      <c r="Y237"/>
      <c r="Z237"/>
      <c r="AA237"/>
      <c r="AB237"/>
    </row>
    <row r="238" spans="4:28" x14ac:dyDescent="0.25">
      <c r="D238" s="44"/>
      <c r="E238" s="44"/>
      <c r="F238" s="44"/>
      <c r="G238" s="44"/>
      <c r="H238" s="44"/>
      <c r="I238" s="44"/>
      <c r="J238" s="42"/>
      <c r="P238"/>
      <c r="Q238"/>
      <c r="R238"/>
      <c r="S238"/>
      <c r="T238"/>
      <c r="U238"/>
      <c r="V238"/>
      <c r="W238"/>
      <c r="X238"/>
      <c r="Y238"/>
      <c r="Z238"/>
      <c r="AA238"/>
      <c r="AB238"/>
    </row>
    <row r="239" spans="4:28" x14ac:dyDescent="0.25">
      <c r="D239" s="44"/>
      <c r="E239" s="44"/>
      <c r="F239" s="44"/>
      <c r="G239" s="44"/>
      <c r="H239" s="44"/>
      <c r="I239" s="44"/>
      <c r="J239" s="42"/>
      <c r="P239"/>
      <c r="Q239"/>
      <c r="R239"/>
      <c r="S239"/>
      <c r="T239"/>
      <c r="U239"/>
      <c r="V239"/>
      <c r="W239"/>
      <c r="X239"/>
      <c r="Y239"/>
      <c r="Z239"/>
      <c r="AA239"/>
      <c r="AB239"/>
    </row>
    <row r="240" spans="4:28" x14ac:dyDescent="0.25">
      <c r="D240" s="44"/>
      <c r="E240" s="44"/>
      <c r="F240" s="44"/>
      <c r="G240" s="44"/>
      <c r="H240" s="44"/>
      <c r="I240" s="44"/>
      <c r="J240" s="42"/>
      <c r="P240"/>
      <c r="Q240"/>
      <c r="R240"/>
      <c r="S240"/>
      <c r="T240"/>
      <c r="U240"/>
      <c r="V240"/>
      <c r="W240"/>
      <c r="X240"/>
      <c r="Y240"/>
      <c r="Z240"/>
      <c r="AA240"/>
      <c r="AB240"/>
    </row>
    <row r="241" spans="4:28" x14ac:dyDescent="0.25">
      <c r="D241" s="44"/>
      <c r="E241" s="44"/>
      <c r="F241" s="44"/>
      <c r="G241" s="44"/>
      <c r="H241" s="44"/>
      <c r="I241" s="44"/>
      <c r="J241" s="42"/>
      <c r="P241"/>
      <c r="Q241"/>
      <c r="R241"/>
      <c r="S241"/>
      <c r="T241"/>
      <c r="U241"/>
      <c r="V241"/>
      <c r="W241"/>
      <c r="X241"/>
      <c r="Y241"/>
      <c r="Z241"/>
      <c r="AA241"/>
      <c r="AB241"/>
    </row>
    <row r="242" spans="4:28" x14ac:dyDescent="0.25">
      <c r="D242" s="44"/>
      <c r="E242" s="44"/>
      <c r="F242" s="44"/>
      <c r="G242" s="44"/>
      <c r="H242" s="44"/>
      <c r="I242" s="44"/>
      <c r="J242" s="42"/>
      <c r="P242"/>
      <c r="Q242"/>
      <c r="R242"/>
      <c r="S242"/>
      <c r="T242"/>
      <c r="U242"/>
      <c r="V242"/>
      <c r="W242"/>
      <c r="X242"/>
      <c r="Y242"/>
      <c r="Z242"/>
      <c r="AA242"/>
      <c r="AB242"/>
    </row>
    <row r="243" spans="4:28" x14ac:dyDescent="0.25">
      <c r="D243" s="44"/>
      <c r="E243" s="44"/>
      <c r="F243" s="44"/>
      <c r="G243" s="44"/>
      <c r="H243" s="44"/>
      <c r="I243" s="44"/>
      <c r="J243" s="42"/>
      <c r="P243"/>
      <c r="Q243"/>
      <c r="R243"/>
      <c r="S243"/>
      <c r="T243"/>
      <c r="U243"/>
      <c r="V243"/>
      <c r="W243"/>
      <c r="X243"/>
      <c r="Y243"/>
      <c r="Z243"/>
      <c r="AA243"/>
      <c r="AB243"/>
    </row>
    <row r="244" spans="4:28" x14ac:dyDescent="0.25">
      <c r="D244" s="44"/>
      <c r="E244" s="44"/>
      <c r="F244" s="44"/>
      <c r="G244" s="44"/>
      <c r="H244" s="44"/>
      <c r="I244" s="44"/>
      <c r="J244" s="42"/>
      <c r="P244"/>
      <c r="Q244"/>
      <c r="R244"/>
      <c r="S244"/>
      <c r="T244"/>
      <c r="U244"/>
      <c r="V244"/>
      <c r="W244"/>
      <c r="X244"/>
      <c r="Y244"/>
      <c r="Z244"/>
      <c r="AA244"/>
      <c r="AB244"/>
    </row>
    <row r="245" spans="4:28" x14ac:dyDescent="0.25">
      <c r="D245" s="44"/>
      <c r="E245" s="44"/>
      <c r="F245" s="44"/>
      <c r="G245" s="44"/>
      <c r="H245" s="44"/>
      <c r="I245" s="44"/>
      <c r="J245" s="42"/>
      <c r="P245"/>
      <c r="Q245"/>
      <c r="R245"/>
      <c r="S245"/>
      <c r="T245"/>
      <c r="U245"/>
      <c r="V245"/>
      <c r="W245"/>
      <c r="X245"/>
      <c r="Y245"/>
      <c r="Z245"/>
      <c r="AA245"/>
      <c r="AB245"/>
    </row>
    <row r="246" spans="4:28" x14ac:dyDescent="0.25">
      <c r="D246" s="44"/>
      <c r="E246" s="44"/>
      <c r="F246" s="44"/>
      <c r="G246" s="44"/>
      <c r="H246" s="44"/>
      <c r="I246" s="44"/>
      <c r="J246" s="42"/>
      <c r="P246"/>
      <c r="Q246"/>
      <c r="R246"/>
      <c r="S246"/>
      <c r="T246"/>
      <c r="U246"/>
      <c r="V246"/>
      <c r="W246"/>
      <c r="X246"/>
      <c r="Y246"/>
      <c r="Z246"/>
      <c r="AA246"/>
      <c r="AB246"/>
    </row>
    <row r="247" spans="4:28" x14ac:dyDescent="0.25">
      <c r="D247" s="44"/>
      <c r="E247" s="44"/>
      <c r="F247" s="44"/>
      <c r="G247" s="44"/>
      <c r="H247" s="44"/>
      <c r="I247" s="44"/>
      <c r="J247" s="42"/>
      <c r="P247"/>
      <c r="Q247"/>
      <c r="R247"/>
      <c r="S247"/>
      <c r="T247"/>
      <c r="U247"/>
      <c r="V247"/>
      <c r="W247"/>
      <c r="X247"/>
      <c r="Y247"/>
      <c r="Z247"/>
      <c r="AA247"/>
      <c r="AB247"/>
    </row>
    <row r="248" spans="4:28" x14ac:dyDescent="0.25">
      <c r="D248" s="44"/>
      <c r="E248" s="44"/>
      <c r="F248" s="44"/>
      <c r="G248" s="44"/>
      <c r="H248" s="44"/>
      <c r="I248" s="44"/>
      <c r="J248" s="42"/>
      <c r="P248"/>
      <c r="Q248"/>
      <c r="R248"/>
      <c r="S248"/>
      <c r="T248"/>
      <c r="U248"/>
      <c r="V248"/>
      <c r="W248"/>
      <c r="X248"/>
      <c r="Y248"/>
      <c r="Z248"/>
      <c r="AA248"/>
      <c r="AB248"/>
    </row>
    <row r="249" spans="4:28" x14ac:dyDescent="0.25">
      <c r="D249" s="44"/>
      <c r="E249" s="44"/>
      <c r="F249" s="44"/>
      <c r="G249" s="44"/>
      <c r="H249" s="44"/>
      <c r="I249" s="44"/>
      <c r="J249" s="42"/>
      <c r="P249"/>
      <c r="Q249"/>
      <c r="R249"/>
      <c r="S249"/>
      <c r="T249"/>
      <c r="U249"/>
      <c r="V249"/>
      <c r="W249"/>
      <c r="X249"/>
      <c r="Y249"/>
      <c r="Z249"/>
      <c r="AA249"/>
      <c r="AB249"/>
    </row>
    <row r="250" spans="4:28" x14ac:dyDescent="0.25">
      <c r="D250" s="44"/>
      <c r="E250" s="44"/>
      <c r="F250" s="44"/>
      <c r="G250" s="44"/>
      <c r="H250" s="44"/>
      <c r="I250" s="44"/>
      <c r="J250" s="42"/>
      <c r="P250"/>
      <c r="Q250"/>
      <c r="R250"/>
      <c r="S250"/>
      <c r="T250"/>
      <c r="U250"/>
      <c r="V250"/>
      <c r="W250"/>
      <c r="X250"/>
      <c r="Y250"/>
      <c r="Z250"/>
      <c r="AA250"/>
      <c r="AB250"/>
    </row>
    <row r="251" spans="4:28" x14ac:dyDescent="0.25">
      <c r="D251" s="44"/>
      <c r="E251" s="44"/>
      <c r="F251" s="44"/>
      <c r="G251" s="44"/>
      <c r="H251" s="44"/>
      <c r="I251" s="44"/>
      <c r="J251" s="42"/>
      <c r="P251"/>
      <c r="Q251"/>
      <c r="R251"/>
      <c r="S251"/>
      <c r="T251"/>
      <c r="U251"/>
      <c r="V251"/>
      <c r="W251"/>
      <c r="X251"/>
      <c r="Y251"/>
      <c r="Z251"/>
      <c r="AA251"/>
      <c r="AB251"/>
    </row>
    <row r="252" spans="4:28" x14ac:dyDescent="0.25">
      <c r="D252" s="44"/>
      <c r="E252" s="44"/>
      <c r="F252" s="44"/>
      <c r="G252" s="44"/>
      <c r="H252" s="44"/>
      <c r="I252" s="44"/>
      <c r="J252" s="42"/>
      <c r="P252"/>
      <c r="Q252"/>
      <c r="R252"/>
      <c r="S252"/>
      <c r="T252"/>
      <c r="U252"/>
      <c r="V252"/>
      <c r="W252"/>
      <c r="X252"/>
      <c r="Y252"/>
      <c r="Z252"/>
      <c r="AA252"/>
      <c r="AB252"/>
    </row>
    <row r="253" spans="4:28" x14ac:dyDescent="0.25">
      <c r="D253" s="44"/>
      <c r="E253" s="44"/>
      <c r="F253" s="44"/>
      <c r="G253" s="44"/>
      <c r="H253" s="44"/>
      <c r="I253" s="44"/>
      <c r="J253" s="42"/>
      <c r="P253"/>
      <c r="Q253"/>
      <c r="R253"/>
      <c r="S253"/>
      <c r="T253"/>
      <c r="U253"/>
      <c r="V253"/>
      <c r="W253"/>
      <c r="X253"/>
      <c r="Y253"/>
      <c r="Z253"/>
      <c r="AA253"/>
      <c r="AB253"/>
    </row>
    <row r="254" spans="4:28" x14ac:dyDescent="0.25">
      <c r="D254" s="44"/>
      <c r="E254" s="44"/>
      <c r="F254" s="44"/>
      <c r="G254" s="44"/>
      <c r="H254" s="44"/>
      <c r="I254" s="44"/>
      <c r="J254" s="42"/>
      <c r="P254"/>
      <c r="Q254"/>
      <c r="R254"/>
      <c r="S254"/>
      <c r="T254"/>
      <c r="U254"/>
      <c r="V254"/>
      <c r="W254"/>
      <c r="X254"/>
      <c r="Y254"/>
      <c r="Z254"/>
      <c r="AA254"/>
      <c r="AB254"/>
    </row>
    <row r="255" spans="4:28" x14ac:dyDescent="0.25">
      <c r="D255" s="44"/>
      <c r="E255" s="44"/>
      <c r="F255" s="44"/>
      <c r="G255" s="44"/>
      <c r="H255" s="44"/>
      <c r="I255" s="44"/>
      <c r="J255" s="42"/>
      <c r="P255"/>
      <c r="Q255"/>
      <c r="R255"/>
      <c r="S255"/>
      <c r="T255"/>
      <c r="U255"/>
      <c r="V255"/>
      <c r="W255"/>
      <c r="X255"/>
      <c r="Y255"/>
      <c r="Z255"/>
      <c r="AA255"/>
      <c r="AB255"/>
    </row>
    <row r="256" spans="4:28" x14ac:dyDescent="0.25">
      <c r="D256" s="44"/>
      <c r="E256" s="44"/>
      <c r="F256" s="44"/>
      <c r="G256" s="44"/>
      <c r="H256" s="44"/>
      <c r="I256" s="44"/>
      <c r="J256" s="42"/>
      <c r="P256"/>
      <c r="Q256"/>
      <c r="R256"/>
      <c r="S256"/>
      <c r="T256"/>
      <c r="U256"/>
      <c r="V256"/>
      <c r="W256"/>
      <c r="X256"/>
      <c r="Y256"/>
      <c r="Z256"/>
      <c r="AA256"/>
      <c r="AB256"/>
    </row>
    <row r="257" spans="4:28" x14ac:dyDescent="0.25">
      <c r="D257" s="44"/>
      <c r="E257" s="44"/>
      <c r="F257" s="44"/>
      <c r="G257" s="44"/>
      <c r="H257" s="44"/>
      <c r="I257" s="44"/>
      <c r="J257" s="42"/>
      <c r="P257"/>
      <c r="Q257"/>
      <c r="R257"/>
      <c r="S257"/>
      <c r="T257"/>
      <c r="U257"/>
      <c r="V257"/>
      <c r="W257"/>
      <c r="X257"/>
      <c r="Y257"/>
      <c r="Z257"/>
      <c r="AA257"/>
      <c r="AB257"/>
    </row>
    <row r="258" spans="4:28" x14ac:dyDescent="0.25">
      <c r="D258" s="44"/>
      <c r="E258" s="44"/>
      <c r="F258" s="44"/>
      <c r="G258" s="44"/>
      <c r="H258" s="44"/>
      <c r="I258" s="44"/>
      <c r="J258" s="42"/>
      <c r="P258"/>
      <c r="Q258"/>
      <c r="R258"/>
      <c r="S258"/>
      <c r="T258"/>
      <c r="U258"/>
      <c r="V258"/>
      <c r="W258"/>
      <c r="X258"/>
      <c r="Y258"/>
      <c r="Z258"/>
      <c r="AA258"/>
      <c r="AB258"/>
    </row>
    <row r="259" spans="4:28" x14ac:dyDescent="0.25">
      <c r="D259" s="44"/>
      <c r="E259" s="44"/>
      <c r="F259" s="44"/>
      <c r="G259" s="44"/>
      <c r="H259" s="44"/>
      <c r="I259" s="44"/>
      <c r="J259" s="42"/>
      <c r="P259"/>
      <c r="Q259"/>
      <c r="R259"/>
      <c r="S259"/>
      <c r="T259"/>
      <c r="U259"/>
      <c r="V259"/>
      <c r="W259"/>
      <c r="X259"/>
      <c r="Y259"/>
      <c r="Z259"/>
      <c r="AA259"/>
      <c r="AB259"/>
    </row>
    <row r="260" spans="4:28" x14ac:dyDescent="0.25">
      <c r="D260" s="44"/>
      <c r="E260" s="44"/>
      <c r="F260" s="44"/>
      <c r="G260" s="44"/>
      <c r="H260" s="44"/>
      <c r="I260" s="44"/>
      <c r="J260" s="42"/>
      <c r="P260"/>
      <c r="Q260"/>
      <c r="R260"/>
      <c r="S260"/>
      <c r="T260"/>
      <c r="U260"/>
      <c r="V260"/>
      <c r="W260"/>
      <c r="X260"/>
      <c r="Y260"/>
      <c r="Z260"/>
      <c r="AA260"/>
      <c r="AB260"/>
    </row>
    <row r="261" spans="4:28" x14ac:dyDescent="0.25">
      <c r="D261" s="44"/>
      <c r="E261" s="44"/>
      <c r="F261" s="44"/>
      <c r="G261" s="44"/>
      <c r="H261" s="44"/>
      <c r="I261" s="44"/>
      <c r="J261" s="42"/>
      <c r="P261"/>
      <c r="Q261"/>
      <c r="R261"/>
      <c r="S261"/>
      <c r="T261"/>
      <c r="U261"/>
      <c r="V261"/>
      <c r="W261"/>
      <c r="X261"/>
      <c r="Y261"/>
      <c r="Z261"/>
      <c r="AA261"/>
      <c r="AB261"/>
    </row>
    <row r="262" spans="4:28" x14ac:dyDescent="0.25">
      <c r="D262" s="44"/>
      <c r="E262" s="44"/>
      <c r="F262" s="44"/>
      <c r="G262" s="44"/>
      <c r="H262" s="44"/>
      <c r="I262" s="44"/>
      <c r="J262" s="42"/>
      <c r="P262"/>
      <c r="Q262"/>
      <c r="R262"/>
      <c r="S262"/>
      <c r="T262"/>
      <c r="U262"/>
      <c r="V262"/>
      <c r="W262"/>
      <c r="X262"/>
      <c r="Y262"/>
      <c r="Z262"/>
      <c r="AA262"/>
      <c r="AB262"/>
    </row>
    <row r="263" spans="4:28" x14ac:dyDescent="0.25">
      <c r="D263" s="44"/>
      <c r="E263" s="44"/>
      <c r="F263" s="44"/>
      <c r="G263" s="44"/>
      <c r="H263" s="44"/>
      <c r="I263" s="44"/>
      <c r="J263" s="42"/>
      <c r="P263"/>
      <c r="Q263"/>
      <c r="R263"/>
      <c r="S263"/>
      <c r="T263"/>
      <c r="U263"/>
      <c r="V263"/>
      <c r="W263"/>
      <c r="X263"/>
      <c r="Y263"/>
      <c r="Z263"/>
      <c r="AA263"/>
      <c r="AB263"/>
    </row>
    <row r="264" spans="4:28" x14ac:dyDescent="0.25">
      <c r="D264" s="44"/>
      <c r="E264" s="44"/>
      <c r="F264" s="44"/>
      <c r="G264" s="44"/>
      <c r="H264" s="44"/>
      <c r="I264" s="44"/>
      <c r="J264" s="42"/>
      <c r="P264"/>
      <c r="Q264"/>
      <c r="R264"/>
      <c r="S264"/>
      <c r="T264"/>
      <c r="U264"/>
      <c r="V264"/>
      <c r="W264"/>
      <c r="X264"/>
      <c r="Y264"/>
      <c r="Z264"/>
      <c r="AA264"/>
      <c r="AB264"/>
    </row>
    <row r="265" spans="4:28" x14ac:dyDescent="0.25">
      <c r="D265" s="44"/>
      <c r="E265" s="44"/>
      <c r="F265" s="44"/>
      <c r="G265" s="44"/>
      <c r="H265" s="44"/>
      <c r="I265" s="44"/>
      <c r="J265" s="42"/>
      <c r="P265"/>
      <c r="Q265"/>
      <c r="R265"/>
      <c r="S265"/>
      <c r="T265"/>
      <c r="U265"/>
      <c r="V265"/>
      <c r="W265"/>
      <c r="X265"/>
      <c r="Y265"/>
      <c r="Z265"/>
      <c r="AA265"/>
      <c r="AB265"/>
    </row>
    <row r="266" spans="4:28" x14ac:dyDescent="0.25">
      <c r="D266" s="44"/>
      <c r="E266" s="44"/>
      <c r="F266" s="44"/>
      <c r="G266" s="44"/>
      <c r="H266" s="44"/>
      <c r="I266" s="44"/>
      <c r="J266" s="42"/>
      <c r="P266"/>
      <c r="Q266"/>
      <c r="R266"/>
      <c r="S266"/>
      <c r="T266"/>
      <c r="U266"/>
      <c r="V266"/>
      <c r="W266"/>
      <c r="X266"/>
      <c r="Y266"/>
      <c r="Z266"/>
      <c r="AA266"/>
      <c r="AB266"/>
    </row>
    <row r="267" spans="4:28" x14ac:dyDescent="0.25">
      <c r="D267" s="44"/>
      <c r="E267" s="44"/>
      <c r="F267" s="44"/>
      <c r="G267" s="44"/>
      <c r="H267" s="44"/>
      <c r="I267" s="44"/>
      <c r="J267" s="42"/>
      <c r="P267"/>
      <c r="Q267"/>
      <c r="R267"/>
      <c r="S267"/>
      <c r="T267"/>
      <c r="U267"/>
      <c r="V267"/>
      <c r="W267"/>
      <c r="X267"/>
      <c r="Y267"/>
      <c r="Z267"/>
      <c r="AA267"/>
      <c r="AB267"/>
    </row>
    <row r="268" spans="4:28" x14ac:dyDescent="0.25">
      <c r="D268" s="44"/>
      <c r="E268" s="44"/>
      <c r="F268" s="44"/>
      <c r="G268" s="44"/>
      <c r="H268" s="44"/>
      <c r="I268" s="44"/>
      <c r="J268" s="42"/>
      <c r="P268"/>
      <c r="Q268"/>
      <c r="R268"/>
      <c r="S268"/>
      <c r="T268"/>
      <c r="U268"/>
      <c r="V268"/>
      <c r="W268"/>
      <c r="X268"/>
      <c r="Y268"/>
      <c r="Z268"/>
      <c r="AA268"/>
      <c r="AB268"/>
    </row>
    <row r="269" spans="4:28" x14ac:dyDescent="0.25">
      <c r="D269" s="44"/>
      <c r="E269" s="44"/>
      <c r="F269" s="44"/>
      <c r="G269" s="44"/>
      <c r="H269" s="44"/>
      <c r="I269" s="44"/>
      <c r="J269" s="42"/>
      <c r="P269"/>
      <c r="Q269"/>
      <c r="R269"/>
      <c r="S269"/>
      <c r="T269"/>
      <c r="U269"/>
      <c r="V269"/>
      <c r="W269"/>
      <c r="X269"/>
      <c r="Y269"/>
      <c r="Z269"/>
      <c r="AA269"/>
      <c r="AB269"/>
    </row>
    <row r="270" spans="4:28" x14ac:dyDescent="0.25">
      <c r="D270" s="44"/>
      <c r="E270" s="44"/>
      <c r="F270" s="44"/>
      <c r="G270" s="44"/>
      <c r="H270" s="44"/>
      <c r="I270" s="44"/>
      <c r="J270" s="42"/>
      <c r="P270"/>
      <c r="Q270"/>
      <c r="R270"/>
      <c r="S270"/>
      <c r="T270"/>
      <c r="U270"/>
      <c r="V270"/>
      <c r="W270"/>
      <c r="X270"/>
      <c r="Y270"/>
      <c r="Z270"/>
      <c r="AA270"/>
      <c r="AB270"/>
    </row>
  </sheetData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C555EE-80D4-4AD2-9051-ACB331F17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1619AB-2DA8-423F-BC52-9E8F1F2D45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9A02A-F1F6-4CDA-AE2D-7EE356C8289F}">
  <ds:schemaRefs>
    <ds:schemaRef ds:uri="http://schemas.microsoft.com/office/infopath/2007/PartnerControls"/>
    <ds:schemaRef ds:uri="http://purl.org/dc/terms/"/>
    <ds:schemaRef ds:uri="a0f4201f-2f6e-4af8-8b9f-ad1019596777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2025-02-07T12:43:48Z</dcterms:created>
  <dcterms:modified xsi:type="dcterms:W3CDTF">2025-02-07T12:44:26Z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